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on YF-2021\02 - Cuenta pública 2021\00 - Cta pública 21\Digital\"/>
    </mc:Choice>
  </mc:AlternateContent>
  <xr:revisionPtr revIDLastSave="0" documentId="13_ncr:1_{3221E95F-0E24-4C29-86FD-E3E8B4A47E9B}" xr6:coauthVersionLast="47" xr6:coauthVersionMax="47" xr10:uidLastSave="{00000000-0000-0000-0000-000000000000}"/>
  <bookViews>
    <workbookView xWindow="-108" yWindow="-108" windowWidth="23256" windowHeight="12576" xr2:uid="{4BEC70FB-A27D-4773-9D66-868BC9D6BA57}"/>
  </bookViews>
  <sheets>
    <sheet name="COG" sheetId="1" r:id="rId1"/>
    <sheet name="CTG" sheetId="2" r:id="rId2"/>
    <sheet name="CA" sheetId="3" r:id="rId3"/>
    <sheet name="CFG" sheetId="4" r:id="rId4"/>
  </sheets>
  <externalReferences>
    <externalReference r:id="rId5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<sst xmlns="http://schemas.openxmlformats.org/spreadsheetml/2006/main" count="318" uniqueCount="257">
  <si>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</si>
  <si>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</si>
  <si>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</si>
  <si>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</si>
  <si>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</si>
  <si>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</si>
  <si>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</si>
  <si>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</si>
  <si>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</si>
  <si>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</si>
  <si>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</si>
  <si>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</si>
  <si>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</si>
  <si>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</si>
  <si>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</si>
  <si>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</si>
  <si>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</si>
  <si>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</si>
  <si>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</si>
  <si>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</si>
  <si>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</si>
  <si>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</si>
  <si>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</si>
  <si>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</si>
  <si>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</si>
  <si>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</si>
  <si>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</si>
  <si>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</si>
  <si>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</si>
  <si>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</si>
  <si>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</si>
  <si>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</si>
  <si>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</si>
  <si>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</si>
  <si>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</si>
  <si>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</si>
  <si>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</si>
  <si>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</si>
  <si>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</si>
  <si>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</si>
  <si>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</si>
  <si>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</si>
  <si>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</si>
  <si>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</si>
  <si>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</si>
  <si>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</si>
  <si>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</si>
  <si>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</si>
  <si>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</si>
  <si>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</si>
  <si>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</si>
  <si>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</si>
  <si>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</si>
  <si>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</si>
  <si>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</si>
  <si>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</si>
  <si>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</si>
  <si>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</si>
  <si>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</si>
  <si>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</si>
  <si>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</si>
  <si>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</si>
  <si>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</si>
  <si>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</si>
  <si>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</si>
  <si>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</si>
  <si>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</si>
  <si>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</si>
  <si>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</si>
  <si>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</si>
  <si>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</si>
  <si>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</si>
  <si>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</si>
  <si>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</si>
  <si>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</si>
  <si>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</si>
  <si>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</si>
  <si>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</si>
  <si>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</si>
  <si>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</si>
  <si>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</si>
  <si>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</si>
  <si>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</si>
  <si>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</si>
  <si>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SISTEMA DE AGUA POTABLE Y ALCANTARILLADO DE LEÓN
ESTADO ANALÍTICO DEL EJERCICIO DEL PRESUPUESTO DE EGRESOS
CLASIFICACIÓN ECONÓMICA (POR TIPO DE GASTO)
DEL 01 DE ENERO AL 31 DE DICIEMBRE DE 2021</t>
  </si>
  <si>
    <t>Gasto Corriente</t>
  </si>
  <si>
    <t>Gasto de Capital</t>
  </si>
  <si>
    <t>Amortización de la Deuda y Disminución de Pasivos</t>
  </si>
  <si>
    <t>SISTEMA DE AGUA POTABLE Y ALCANTARILLADO DE LEÓN
ESTADO ANALÍTICO DEL EJERCICIO DEL PRESUPUESTO DE EGRESOS
CLASIFICACIÓN ADMINISTRATIVA
DEL 01 DE ENERO AL 31 DE DICIEMBRE DE 2021</t>
  </si>
  <si>
    <t>PRESIDENCIA DEL CONSEJO DIRECTIVO</t>
  </si>
  <si>
    <t>UNIDAD DE TRANSPARENCIA</t>
  </si>
  <si>
    <t>CONTRALORIA INTERNA</t>
  </si>
  <si>
    <t>DEPTO AUDITORIA CONTABLE FINANCIERA E INFORMATICA</t>
  </si>
  <si>
    <t>DEPTO EVALUACION Y CONTROL DE OBRA</t>
  </si>
  <si>
    <t>DEPTO ASUNTOS JURIDICOS</t>
  </si>
  <si>
    <t>DIRECCION GENERAL</t>
  </si>
  <si>
    <t>SUBDIRECCION GRAL ADMINISTRATIVA</t>
  </si>
  <si>
    <t>SUBDIRECCION GRAL OPERATIVA</t>
  </si>
  <si>
    <t>DEPTO DE GESTION RURAL</t>
  </si>
  <si>
    <t>SUDIRECCION DE PLANEACION</t>
  </si>
  <si>
    <t>SUBDIRECCION DE PROYECTOS ESPECIALES E INNOVACION</t>
  </si>
  <si>
    <t>COMUNICACIÓN</t>
  </si>
  <si>
    <t>JURIDICO</t>
  </si>
  <si>
    <t>DEPTO NUEVOS DESARROLLOS</t>
  </si>
  <si>
    <t>GERENCIA DE TRATAMIENTO Y REUSO</t>
  </si>
  <si>
    <t>LABORATORIO</t>
  </si>
  <si>
    <t>ANALISIS DE AGUA POTABLE</t>
  </si>
  <si>
    <t>ACREDITACION Y CERTIFICACION</t>
  </si>
  <si>
    <t>ANALISIS DE AGUA RESIDUAL</t>
  </si>
  <si>
    <t>PLANTAS MPAL Y DE DESBASTE</t>
  </si>
  <si>
    <t>FISCALIZACION</t>
  </si>
  <si>
    <t>INSPECCION Y VIGILANCIA</t>
  </si>
  <si>
    <t>MEDICION</t>
  </si>
  <si>
    <t>CAPTURA DE FISC. ECOLOGICA</t>
  </si>
  <si>
    <t>DEPTO PLANTAS DE TRATAMIENTO PERIFERICAS</t>
  </si>
  <si>
    <t>DEPTO PLANTAS POTABILIZADORAS</t>
  </si>
  <si>
    <t>SECRETARIA TECNICA</t>
  </si>
  <si>
    <t>GCIA DE SUPERVISION DE OBRA</t>
  </si>
  <si>
    <t>SUPERVISION DE OBRA</t>
  </si>
  <si>
    <t>SUPERVISION</t>
  </si>
  <si>
    <t>LAB DE MEC DE SUELOS</t>
  </si>
  <si>
    <t>SUPERV DE FRACC Y OBRAS MPALES</t>
  </si>
  <si>
    <t>SUPERV DE FRACCIONAMIENTOS</t>
  </si>
  <si>
    <t>CONEXIONES DOMICILIARIAS</t>
  </si>
  <si>
    <t>TOMAS Y DESCARGAS</t>
  </si>
  <si>
    <t>CAMBIO DE MEDIDORES</t>
  </si>
  <si>
    <t>GCIA DE PROYECTOS Y COSTOS</t>
  </si>
  <si>
    <t>NO VIGENTE EN 2021 -PLANEACION-</t>
  </si>
  <si>
    <t>PROYECTOS</t>
  </si>
  <si>
    <t>DIBUJO</t>
  </si>
  <si>
    <t>PROYECTISTAS</t>
  </si>
  <si>
    <t>TOPOGRAFIA</t>
  </si>
  <si>
    <t>COSTOS Y EVALUACION</t>
  </si>
  <si>
    <t>PRESUPUESTOS Y PRECIOS</t>
  </si>
  <si>
    <t>CONCURSOS Y CONTRATOS</t>
  </si>
  <si>
    <t>NO VIGENTE EN 2021 -HIDROLOGIA-</t>
  </si>
  <si>
    <t>GERENCIA DE CALIDAD DEL AGUA Y FISCALIZACION</t>
  </si>
  <si>
    <t>GCIA DE AGUA POTABLE Y ALC</t>
  </si>
  <si>
    <t>MNTTO DE REDES</t>
  </si>
  <si>
    <t>UNIDADES ESPECIALES DE REDES</t>
  </si>
  <si>
    <t>CUADRILLAS DE MNTTO DE REDES</t>
  </si>
  <si>
    <t>CUADRILLAS DE BACHEO</t>
  </si>
  <si>
    <t>MAQUINARIA Y EQUIPO DE BACHEO</t>
  </si>
  <si>
    <t>FUENTES DE ABASTECIMIENTO</t>
  </si>
  <si>
    <t>OPERACION DE POZOS</t>
  </si>
  <si>
    <t>MANTENIMIENTO DE POZOS</t>
  </si>
  <si>
    <t>CLORACION</t>
  </si>
  <si>
    <t>INGENIERIA HIDRAULICA</t>
  </si>
  <si>
    <t>DISTRIBUCION</t>
  </si>
  <si>
    <t>RECUPERACION DE AGUA</t>
  </si>
  <si>
    <t>USO EFICIENTE DEL AGUA</t>
  </si>
  <si>
    <t>DEPTO ALCANTARILLADO</t>
  </si>
  <si>
    <t>EQUIPOS ESPECIALES</t>
  </si>
  <si>
    <t>EQUIPOS MECANIZADOS</t>
  </si>
  <si>
    <t>CUADRILLAS DE M.R.A.</t>
  </si>
  <si>
    <t>CUADRILLAS DE VARILLEROS</t>
  </si>
  <si>
    <t>DESCARGAS NUEVAS</t>
  </si>
  <si>
    <t>GERENCIA DE FINANZAS</t>
  </si>
  <si>
    <t>CONTABILIDAD</t>
  </si>
  <si>
    <t>INFORMACION FINANCIERA</t>
  </si>
  <si>
    <t>PRESUPUESTOS</t>
  </si>
  <si>
    <t>TESORERIA</t>
  </si>
  <si>
    <t>INFORMACION TESORERIA</t>
  </si>
  <si>
    <t>CAJAS</t>
  </si>
  <si>
    <t>COMPRAS Y SUMINISTROS</t>
  </si>
  <si>
    <t>ENTREGA DE MATERIALES</t>
  </si>
  <si>
    <t>ABASTECIMIENTOS</t>
  </si>
  <si>
    <t>GERENCIA COMERCIAL</t>
  </si>
  <si>
    <t>PROCESOS COMERCIALES</t>
  </si>
  <si>
    <t>PADRON DE CLIENTES</t>
  </si>
  <si>
    <t>FACTURACION Y COBRANZA</t>
  </si>
  <si>
    <t>MESA DE VERIFICACION E INFORMACION</t>
  </si>
  <si>
    <t>CORTES, RECONEXIONES Y LIMITACIONES</t>
  </si>
  <si>
    <t>DETERMINACION DE CONSUMOS</t>
  </si>
  <si>
    <t>MEDIDORES</t>
  </si>
  <si>
    <t>LECTURAS</t>
  </si>
  <si>
    <t>LABORATORIO DE MEDIDORES</t>
  </si>
  <si>
    <t>GIROS ESPECIALES</t>
  </si>
  <si>
    <t>ATENCION A CLIENTES</t>
  </si>
  <si>
    <t>ACLARACIONES Y QUEJAS</t>
  </si>
  <si>
    <t>CALL CENTER</t>
  </si>
  <si>
    <t>GCIA DE TECNOLOGIAS DE LA INF Y COM</t>
  </si>
  <si>
    <t>SISTEMAS COMPUTACIONALES</t>
  </si>
  <si>
    <t>DEPTO TEGNOLOGIAS DE LA OPERACION</t>
  </si>
  <si>
    <t>DEPTO INF DE TENOLOGIAS DE LA INF Y COM</t>
  </si>
  <si>
    <t>GCIA DE SERVICIOS ADMTVOS</t>
  </si>
  <si>
    <t>DESARROLLO INSTITUCIONAL</t>
  </si>
  <si>
    <t>METROLOGIA</t>
  </si>
  <si>
    <t>CAPACITACION</t>
  </si>
  <si>
    <t>SERVICIOS GENERALES</t>
  </si>
  <si>
    <t>ACTIVOS FIJOS</t>
  </si>
  <si>
    <t>MANTENIMIENTO</t>
  </si>
  <si>
    <t>ARCHIVO Y COPIAS</t>
  </si>
  <si>
    <t>VIGILANCIA</t>
  </si>
  <si>
    <t>MODULO DEPORTIVO</t>
  </si>
  <si>
    <t>SEGURIDAD INDUSTRIAL</t>
  </si>
  <si>
    <t>CONTROL VEHICULAR</t>
  </si>
  <si>
    <t>MECANICA</t>
  </si>
  <si>
    <t>ELECTRICA</t>
  </si>
  <si>
    <t>HOJALATERIA Y PINTURA</t>
  </si>
  <si>
    <t>LAVADO</t>
  </si>
  <si>
    <t>HERRERIA</t>
  </si>
  <si>
    <t>EQUIPO ESPECIAL</t>
  </si>
  <si>
    <t>MOTOS</t>
  </si>
  <si>
    <t>ADMON DEL PERSONAL</t>
  </si>
  <si>
    <t>SELECCION DE PERSONAL</t>
  </si>
  <si>
    <t>SERVICIOS MEDICOS</t>
  </si>
  <si>
    <t>NOMINAS</t>
  </si>
  <si>
    <t>TRABAJO SOCIAL</t>
  </si>
  <si>
    <t>RH BOLSA GLOBAL</t>
  </si>
  <si>
    <t>HIDROLOGIA</t>
  </si>
  <si>
    <t>PLANEACION HIDRICA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</si>
  <si>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</si>
  <si>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</si>
  <si>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</si>
  <si>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</si>
  <si>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</si>
  <si>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XXXX al XXXX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</si>
  <si>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</si>
  <si>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</si>
  <si>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</si>
  <si>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</si>
  <si>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</si>
  <si>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</si>
  <si>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</si>
  <si>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SISTEMA DE AGUA POTABLE Y ALCANTARILLADO DE LEÓN
ESTADO ANALÍTICO DEL EJERCICIO DEL PRESUPUESTO DE EGRESOS
CLASIFICACIÓN FUNCIONAL (FINALIDAD Y FUNCIÓN)
DEL 01 DE ENERO AL 31 DE DICIEMBRE DE 2021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</si>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</sst>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4" fontId="2" fillId="2" borderId="9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2" fillId="0" borderId="0" xfId="0" applyFont="1"/>
    <xf numFmtId="4" fontId="4" fillId="0" borderId="6" xfId="0" applyNumberFormat="1" applyFont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4" fontId="2" fillId="0" borderId="1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6" xfId="0" applyFont="1" applyBorder="1" applyProtection="1">
      <protection locked="0"/>
    </xf>
    <xf numFmtId="43" fontId="4" fillId="0" borderId="13" xfId="1" applyFont="1" applyBorder="1" applyProtection="1">
      <protection locked="0"/>
    </xf>
    <xf numFmtId="0" fontId="4" fillId="0" borderId="14" xfId="0" applyFont="1" applyBorder="1"/>
    <xf numFmtId="43" fontId="4" fillId="0" borderId="10" xfId="1" applyFont="1" applyBorder="1" applyProtection="1">
      <protection locked="0"/>
    </xf>
    <xf numFmtId="0" fontId="2" fillId="0" borderId="11" xfId="0" applyFont="1" applyBorder="1" applyProtection="1">
      <protection locked="0"/>
    </xf>
    <xf numFmtId="43" fontId="2" fillId="0" borderId="10" xfId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4" fillId="0" borderId="5" xfId="2" applyFont="1" applyBorder="1" applyAlignment="1">
      <alignment horizontal="center" vertical="center"/>
    </xf>
    <xf numFmtId="4" fontId="4" fillId="0" borderId="6" xfId="2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0" fontId="0" fillId="0" borderId="15" xfId="0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10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8A3801A9-E92B-4533-A418-FA6CCB38F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15240</xdr:rowOff>
    </xdr:from>
    <xdr:to>
      <xdr:col>3</xdr:col>
      <xdr:colOff>432435</xdr:colOff>
      <xdr:row>85</xdr:row>
      <xdr:rowOff>24765</xdr:rowOff>
    </xdr:to>
    <xdr:grpSp>
      <xdr:nvGrpSpPr>
        <xdr:cNvPr id="2" name="Group 44">
          <a:extLst>
            <a:ext uri="{FF2B5EF4-FFF2-40B4-BE49-F238E27FC236}">
              <a16:creationId xmlns:a16="http://schemas.microsoft.com/office/drawing/2014/main" id="{01A741C4-7B6C-4520-AB97-2818C944691D}"/>
            </a:ext>
          </a:extLst>
        </xdr:cNvPr>
        <xdr:cNvGrpSpPr>
          <a:grpSpLocks/>
        </xdr:cNvGrpSpPr>
      </xdr:nvGrpSpPr>
      <xdr:grpSpPr bwMode="auto">
        <a:xfrm>
          <a:off x="0" y="11323320"/>
          <a:ext cx="5073015" cy="398145"/>
          <a:chOff x="107058939" y="106163072"/>
          <a:chExt cx="6169614" cy="438114"/>
        </a:xfrm>
      </xdr:grpSpPr>
      <xdr:sp macro="" textlink="">
        <xdr:nvSpPr>
          <xdr:cNvPr id="3" name="Text Box 45">
            <a:extLst>
              <a:ext uri="{FF2B5EF4-FFF2-40B4-BE49-F238E27FC236}">
                <a16:creationId xmlns:a16="http://schemas.microsoft.com/office/drawing/2014/main" id="{E732FAA4-F337-442B-9112-4F83B8672B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9492" y="10634927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Gerente de Finanzas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4" name="Text Box 46">
            <a:extLst>
              <a:ext uri="{FF2B5EF4-FFF2-40B4-BE49-F238E27FC236}">
                <a16:creationId xmlns:a16="http://schemas.microsoft.com/office/drawing/2014/main" id="{D4A3DE43-02F5-4BB4-A6F3-200FDF4734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58939" y="106163072"/>
            <a:ext cx="3101694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Mirella del Carmen Plascencia López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5" name="Text Box 47">
            <a:extLst>
              <a:ext uri="{FF2B5EF4-FFF2-40B4-BE49-F238E27FC236}">
                <a16:creationId xmlns:a16="http://schemas.microsoft.com/office/drawing/2014/main" id="{C62F1C91-D418-446B-9D06-AF270E4668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83913" y="106163072"/>
            <a:ext cx="2444640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Luis Antonio Hernández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6" name="Text Box 48">
            <a:extLst>
              <a:ext uri="{FF2B5EF4-FFF2-40B4-BE49-F238E27FC236}">
                <a16:creationId xmlns:a16="http://schemas.microsoft.com/office/drawing/2014/main" id="{B041FC1B-074B-4E37-8A4A-97D898FC9F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05813" y="10636022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Jefe de Contabilidad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15240</xdr:rowOff>
    </xdr:from>
    <xdr:to>
      <xdr:col>3</xdr:col>
      <xdr:colOff>432435</xdr:colOff>
      <xdr:row>24</xdr:row>
      <xdr:rowOff>24765</xdr:rowOff>
    </xdr:to>
    <xdr:grpSp>
      <xdr:nvGrpSpPr>
        <xdr:cNvPr id="2" name="Group 44">
          <a:extLst>
            <a:ext uri="{FF2B5EF4-FFF2-40B4-BE49-F238E27FC236}">
              <a16:creationId xmlns:a16="http://schemas.microsoft.com/office/drawing/2014/main" id="{45E99ABA-BEE7-44DD-B0DA-9FD193B87384}"/>
            </a:ext>
          </a:extLst>
        </xdr:cNvPr>
        <xdr:cNvGrpSpPr>
          <a:grpSpLocks/>
        </xdr:cNvGrpSpPr>
      </xdr:nvGrpSpPr>
      <xdr:grpSpPr bwMode="auto">
        <a:xfrm>
          <a:off x="0" y="3421380"/>
          <a:ext cx="4105275" cy="398145"/>
          <a:chOff x="107058939" y="106163072"/>
          <a:chExt cx="6169614" cy="438114"/>
        </a:xfrm>
      </xdr:grpSpPr>
      <xdr:sp macro="" textlink="">
        <xdr:nvSpPr>
          <xdr:cNvPr id="3" name="Text Box 45">
            <a:extLst>
              <a:ext uri="{FF2B5EF4-FFF2-40B4-BE49-F238E27FC236}">
                <a16:creationId xmlns:a16="http://schemas.microsoft.com/office/drawing/2014/main" id="{28CE661C-D50A-4983-BE72-DFB614A154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9492" y="10634927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Gerente de Finanzas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4" name="Text Box 46">
            <a:extLst>
              <a:ext uri="{FF2B5EF4-FFF2-40B4-BE49-F238E27FC236}">
                <a16:creationId xmlns:a16="http://schemas.microsoft.com/office/drawing/2014/main" id="{665158A0-F8AE-4CC9-ACCC-483C6B94E6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58939" y="106163072"/>
            <a:ext cx="3101694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Mirella del Carmen Plascencia López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5" name="Text Box 47">
            <a:extLst>
              <a:ext uri="{FF2B5EF4-FFF2-40B4-BE49-F238E27FC236}">
                <a16:creationId xmlns:a16="http://schemas.microsoft.com/office/drawing/2014/main" id="{337F0AD8-F8A2-493A-99B0-B3E5A8B873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83913" y="106163072"/>
            <a:ext cx="2444640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Luis Antonio Hernández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6" name="Text Box 48">
            <a:extLst>
              <a:ext uri="{FF2B5EF4-FFF2-40B4-BE49-F238E27FC236}">
                <a16:creationId xmlns:a16="http://schemas.microsoft.com/office/drawing/2014/main" id="{1A5278F7-95F8-40A0-A589-0AE8CFC9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05813" y="10636022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Jefe de Contabilidad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172</xdr:row>
      <xdr:rowOff>15240</xdr:rowOff>
    </xdr:from>
    <xdr:to>
      <xdr:col>3</xdr:col>
      <xdr:colOff>432435</xdr:colOff>
      <xdr:row>175</xdr:row>
      <xdr:rowOff>24765</xdr:rowOff>
    </xdr:to>
    <xdr:grpSp>
      <xdr:nvGrpSpPr>
        <xdr:cNvPr id="2" name="Group 44">
          <a:extLst>
            <a:ext uri="{FF2B5EF4-FFF2-40B4-BE49-F238E27FC236}">
              <a16:creationId xmlns:a16="http://schemas.microsoft.com/office/drawing/2014/main" id="{95CD6A48-5076-4599-B644-FC94C5745B16}"/>
            </a:ext>
          </a:extLst>
        </xdr:cNvPr>
        <xdr:cNvGrpSpPr>
          <a:grpSpLocks/>
        </xdr:cNvGrpSpPr>
      </xdr:nvGrpSpPr>
      <xdr:grpSpPr bwMode="auto">
        <a:xfrm>
          <a:off x="0" y="24841200"/>
          <a:ext cx="4806315" cy="398145"/>
          <a:chOff x="107058939" y="106163072"/>
          <a:chExt cx="6169614" cy="438114"/>
        </a:xfrm>
      </xdr:grpSpPr>
      <xdr:sp macro="" textlink="">
        <xdr:nvSpPr>
          <xdr:cNvPr id="3" name="Text Box 45">
            <a:extLst>
              <a:ext uri="{FF2B5EF4-FFF2-40B4-BE49-F238E27FC236}">
                <a16:creationId xmlns:a16="http://schemas.microsoft.com/office/drawing/2014/main" id="{634A5EB4-7526-473E-B2CB-0E786C56EF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9492" y="10634927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Gerente de Finanzas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4" name="Text Box 46">
            <a:extLst>
              <a:ext uri="{FF2B5EF4-FFF2-40B4-BE49-F238E27FC236}">
                <a16:creationId xmlns:a16="http://schemas.microsoft.com/office/drawing/2014/main" id="{D2FDF983-E23A-48D8-AB93-7EFA579D15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58939" y="106163072"/>
            <a:ext cx="3101694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Mirella del Carmen Plascencia López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5" name="Text Box 47">
            <a:extLst>
              <a:ext uri="{FF2B5EF4-FFF2-40B4-BE49-F238E27FC236}">
                <a16:creationId xmlns:a16="http://schemas.microsoft.com/office/drawing/2014/main" id="{03BA3D82-ABD1-41A3-B196-4C77C9046C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83913" y="106163072"/>
            <a:ext cx="2444640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Luis Antonio Hernández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6" name="Text Box 48">
            <a:extLst>
              <a:ext uri="{FF2B5EF4-FFF2-40B4-BE49-F238E27FC236}">
                <a16:creationId xmlns:a16="http://schemas.microsoft.com/office/drawing/2014/main" id="{595BC268-E6C7-4613-82A0-380E574F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05813" y="10636022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Jefe de Contabilidad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15240</xdr:rowOff>
    </xdr:from>
    <xdr:to>
      <xdr:col>3</xdr:col>
      <xdr:colOff>432435</xdr:colOff>
      <xdr:row>50</xdr:row>
      <xdr:rowOff>24765</xdr:rowOff>
    </xdr:to>
    <xdr:grpSp>
      <xdr:nvGrpSpPr>
        <xdr:cNvPr id="2" name="Group 44">
          <a:extLst>
            <a:ext uri="{FF2B5EF4-FFF2-40B4-BE49-F238E27FC236}">
              <a16:creationId xmlns:a16="http://schemas.microsoft.com/office/drawing/2014/main" id="{9D408E90-4B4F-4D9C-8B95-FA9E6FF2287D}"/>
            </a:ext>
          </a:extLst>
        </xdr:cNvPr>
        <xdr:cNvGrpSpPr>
          <a:grpSpLocks/>
        </xdr:cNvGrpSpPr>
      </xdr:nvGrpSpPr>
      <xdr:grpSpPr bwMode="auto">
        <a:xfrm>
          <a:off x="0" y="6918960"/>
          <a:ext cx="5179695" cy="398145"/>
          <a:chOff x="107058939" y="106163072"/>
          <a:chExt cx="6169614" cy="438114"/>
        </a:xfrm>
      </xdr:grpSpPr>
      <xdr:sp macro="" textlink="">
        <xdr:nvSpPr>
          <xdr:cNvPr id="3" name="Text Box 45">
            <a:extLst>
              <a:ext uri="{FF2B5EF4-FFF2-40B4-BE49-F238E27FC236}">
                <a16:creationId xmlns:a16="http://schemas.microsoft.com/office/drawing/2014/main" id="{75D7506B-8CFE-4DD1-8434-EB96C512E2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9492" y="10634927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Gerente de Finanzas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4" name="Text Box 46">
            <a:extLst>
              <a:ext uri="{FF2B5EF4-FFF2-40B4-BE49-F238E27FC236}">
                <a16:creationId xmlns:a16="http://schemas.microsoft.com/office/drawing/2014/main" id="{4A0B9EC6-A475-43F3-8A1D-9BDD982A42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58939" y="106163072"/>
            <a:ext cx="3101694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Mirella del Carmen Plascencia López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5" name="Text Box 47">
            <a:extLst>
              <a:ext uri="{FF2B5EF4-FFF2-40B4-BE49-F238E27FC236}">
                <a16:creationId xmlns:a16="http://schemas.microsoft.com/office/drawing/2014/main" id="{CA66599D-01E0-4B97-8540-01F6B76AC8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83913" y="106163072"/>
            <a:ext cx="2444640" cy="2847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C.P. Luis Antonio Hernández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6" name="Text Box 48">
            <a:extLst>
              <a:ext uri="{FF2B5EF4-FFF2-40B4-BE49-F238E27FC236}">
                <a16:creationId xmlns:a16="http://schemas.microsoft.com/office/drawing/2014/main" id="{DCFE6920-3E75-4A55-8B28-2CE2BE9E1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05813" y="106360229"/>
            <a:ext cx="2236573" cy="2409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Jefe de Contabilidad</a:t>
            </a:r>
          </a:p>
          <a:p>
            <a:pPr algn="l" rtl="0">
              <a:defRPr sz="1000"/>
            </a:pPr>
            <a:endParaRPr lang="es-MX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on%20YF-2021/02%20-%20Cuenta%20p&#250;blica%202021/04%20-%20Cuarto%20trimestre%2021/Papeles%20de%20trabajo/PT-0322_EAE_MLEO_AWA_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OG"/>
      <sheetName val="P-COG"/>
      <sheetName val="COG"/>
      <sheetName val="Tabla CTG"/>
      <sheetName val="P-CTG"/>
      <sheetName val="CTG"/>
      <sheetName val="Tabla CA"/>
      <sheetName val="P-CA"/>
      <sheetName val="CA"/>
      <sheetName val="Tabla CFG"/>
      <sheetName val="P-CFG"/>
      <sheetName val="CFG"/>
    </sheetNames>
    <sheetDataSet>
      <sheetData sheetId="0" refreshError="1"/>
      <sheetData sheetId="1">
        <row r="1">
          <cell r="B1" t="str">
            <v>SISTEMA DE AGUA POTABLE Y ALCANTARILLADO DE LEÓN
ESTADO ANALÍTICO DEL EJERCICIO DEL PRESUPUESTO DE EGRESOS
CLASIFICACIÓN POR OBJETO DEL GASTO (CAPÍTULO Y CONCEPTO)
DEL 01 DE ENERO AL 31 DE DICIEMBRE DE 2021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150-A470-4C1E-AA93-CE53897C19DD}">
  <dimension ref="A1:H84"/>
  <sheetViews>
    <sheetView showGridLines="0" tabSelected="1" topLeftCell="A44" workbookViewId="0">
      <selection activeCell="C5" sqref="C5:H77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0" t="str">
        <f>+'[1]P-COG'!B1</f>
        <v>SISTEMA DE AGUA POTABLE Y ALCANTARILLADO DE LEÓN
ESTADO ANALÍTICO DEL EJERCICIO DEL PRESUPUESTO DE EGRESOS
CLASIFICACIÓN POR OBJETO DEL GASTO (CAPÍTULO Y CONCEPTO)
DEL 01 DE ENERO AL 31 DE DICIEMBRE DE 2021</v>
      </c>
      <c r="B1" s="51"/>
      <c r="C1" s="51"/>
      <c r="D1" s="51"/>
      <c r="E1" s="51"/>
      <c r="F1" s="51"/>
      <c r="G1" s="51"/>
      <c r="H1" s="52"/>
    </row>
    <row r="2" spans="1:8" x14ac:dyDescent="0.2">
      <c r="A2" s="53" t="s">
        <v>0</v>
      </c>
      <c r="B2" s="54"/>
      <c r="C2" s="50" t="s">
        <v>1</v>
      </c>
      <c r="D2" s="51"/>
      <c r="E2" s="51"/>
      <c r="F2" s="51"/>
      <c r="G2" s="52"/>
      <c r="H2" s="59" t="s">
        <v>2</v>
      </c>
    </row>
    <row r="3" spans="1:8" ht="24.9" customHeight="1" x14ac:dyDescent="0.2">
      <c r="A3" s="55"/>
      <c r="B3" s="5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60"/>
    </row>
    <row r="4" spans="1:8" x14ac:dyDescent="0.2">
      <c r="A4" s="57"/>
      <c r="B4" s="58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x14ac:dyDescent="0.2">
      <c r="A5" s="4" t="s">
        <v>10</v>
      </c>
      <c r="B5" s="5"/>
      <c r="C5" s="6">
        <v>569410632.37000012</v>
      </c>
      <c r="D5" s="6">
        <v>-3692474.1200000048</v>
      </c>
      <c r="E5" s="6">
        <v>565718158.25</v>
      </c>
      <c r="F5" s="6">
        <v>543148760.20000005</v>
      </c>
      <c r="G5" s="6">
        <v>538650228.68000007</v>
      </c>
      <c r="H5" s="6">
        <v>22569398.050000019</v>
      </c>
    </row>
    <row r="6" spans="1:8" x14ac:dyDescent="0.2">
      <c r="A6" s="7"/>
      <c r="B6" s="8" t="s">
        <v>11</v>
      </c>
      <c r="C6" s="9">
        <v>281922833.93000001</v>
      </c>
      <c r="D6" s="9">
        <v>-16805943.420000017</v>
      </c>
      <c r="E6" s="9">
        <v>265116890.50999999</v>
      </c>
      <c r="F6" s="9">
        <v>257531274.16999999</v>
      </c>
      <c r="G6" s="9">
        <v>257531274.16999999</v>
      </c>
      <c r="H6" s="9">
        <v>7585616.3400000036</v>
      </c>
    </row>
    <row r="7" spans="1:8" x14ac:dyDescent="0.2">
      <c r="A7" s="7"/>
      <c r="B7" s="8" t="s">
        <v>12</v>
      </c>
      <c r="C7" s="9">
        <v>11558085</v>
      </c>
      <c r="D7" s="9">
        <v>0</v>
      </c>
      <c r="E7" s="9">
        <v>11558085</v>
      </c>
      <c r="F7" s="9">
        <v>8590441.2400000002</v>
      </c>
      <c r="G7" s="9">
        <v>8590441.2400000002</v>
      </c>
      <c r="H7" s="9">
        <v>2967643.76</v>
      </c>
    </row>
    <row r="8" spans="1:8" x14ac:dyDescent="0.2">
      <c r="A8" s="7"/>
      <c r="B8" s="8" t="s">
        <v>13</v>
      </c>
      <c r="C8" s="9">
        <v>72129471.150000006</v>
      </c>
      <c r="D8" s="9">
        <v>9000000</v>
      </c>
      <c r="E8" s="9">
        <v>81129471.150000006</v>
      </c>
      <c r="F8" s="9">
        <v>77081214.349999994</v>
      </c>
      <c r="G8" s="9">
        <v>77081214.349999994</v>
      </c>
      <c r="H8" s="9">
        <v>4048256.8000000119</v>
      </c>
    </row>
    <row r="9" spans="1:8" x14ac:dyDescent="0.2">
      <c r="A9" s="7"/>
      <c r="B9" s="8" t="s">
        <v>14</v>
      </c>
      <c r="C9" s="9">
        <v>85246507.489999995</v>
      </c>
      <c r="D9" s="9">
        <v>0</v>
      </c>
      <c r="E9" s="9">
        <v>85246507.489999995</v>
      </c>
      <c r="F9" s="9">
        <v>81681480.719999999</v>
      </c>
      <c r="G9" s="9">
        <v>81681480.719999999</v>
      </c>
      <c r="H9" s="9">
        <v>3565026.7699999958</v>
      </c>
    </row>
    <row r="10" spans="1:8" x14ac:dyDescent="0.2">
      <c r="A10" s="7"/>
      <c r="B10" s="8" t="s">
        <v>15</v>
      </c>
      <c r="C10" s="9">
        <v>83291649.739999995</v>
      </c>
      <c r="D10" s="9">
        <v>4113469.3000000119</v>
      </c>
      <c r="E10" s="9">
        <v>87405119.040000007</v>
      </c>
      <c r="F10" s="9">
        <v>84516813.060000002</v>
      </c>
      <c r="G10" s="9">
        <v>80018281.540000007</v>
      </c>
      <c r="H10" s="9">
        <v>2888305.9800000042</v>
      </c>
    </row>
    <row r="11" spans="1:8" x14ac:dyDescent="0.2">
      <c r="A11" s="7"/>
      <c r="B11" s="8" t="s">
        <v>16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">
      <c r="A12" s="7"/>
      <c r="B12" s="8" t="s">
        <v>17</v>
      </c>
      <c r="C12" s="9">
        <v>35262085.060000002</v>
      </c>
      <c r="D12" s="9">
        <v>0</v>
      </c>
      <c r="E12" s="9">
        <v>35262085.060000002</v>
      </c>
      <c r="F12" s="9">
        <v>33747536.659999996</v>
      </c>
      <c r="G12" s="9">
        <v>33747536.659999996</v>
      </c>
      <c r="H12" s="9">
        <v>1514548.400000006</v>
      </c>
    </row>
    <row r="13" spans="1:8" x14ac:dyDescent="0.2">
      <c r="A13" s="4" t="s">
        <v>18</v>
      </c>
      <c r="B13" s="5"/>
      <c r="C13" s="9">
        <v>441327211.21999991</v>
      </c>
      <c r="D13" s="9">
        <v>34142358.200000018</v>
      </c>
      <c r="E13" s="9">
        <v>475469569.41999996</v>
      </c>
      <c r="F13" s="9">
        <v>220553934.63999999</v>
      </c>
      <c r="G13" s="9">
        <v>220467711.25</v>
      </c>
      <c r="H13" s="9">
        <v>254915634.78</v>
      </c>
    </row>
    <row r="14" spans="1:8" x14ac:dyDescent="0.2">
      <c r="A14" s="7"/>
      <c r="B14" s="8" t="s">
        <v>19</v>
      </c>
      <c r="C14" s="9">
        <v>17204780.649999999</v>
      </c>
      <c r="D14" s="9">
        <v>-1844808.0699999984</v>
      </c>
      <c r="E14" s="9">
        <v>15359972.58</v>
      </c>
      <c r="F14" s="9">
        <v>6361170.4900000002</v>
      </c>
      <c r="G14" s="9">
        <v>6361169.2800000003</v>
      </c>
      <c r="H14" s="9">
        <v>8998802.0899999999</v>
      </c>
    </row>
    <row r="15" spans="1:8" x14ac:dyDescent="0.2">
      <c r="A15" s="7"/>
      <c r="B15" s="8" t="s">
        <v>20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">
      <c r="A16" s="7"/>
      <c r="B16" s="8" t="s">
        <v>21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2">
      <c r="A17" s="7"/>
      <c r="B17" s="8" t="s">
        <v>22</v>
      </c>
      <c r="C17" s="9">
        <v>309992358.81999999</v>
      </c>
      <c r="D17" s="9">
        <v>2208317.2900000215</v>
      </c>
      <c r="E17" s="9">
        <v>312200676.11000001</v>
      </c>
      <c r="F17" s="9">
        <v>126893648.75</v>
      </c>
      <c r="G17" s="9">
        <v>126856711.23999999</v>
      </c>
      <c r="H17" s="9">
        <v>185307027.36000001</v>
      </c>
    </row>
    <row r="18" spans="1:8" x14ac:dyDescent="0.2">
      <c r="A18" s="7"/>
      <c r="B18" s="8" t="s">
        <v>23</v>
      </c>
      <c r="C18" s="9">
        <v>46968602.700000003</v>
      </c>
      <c r="D18" s="9">
        <v>26131494.189999998</v>
      </c>
      <c r="E18" s="9">
        <v>73100096.890000001</v>
      </c>
      <c r="F18" s="9">
        <v>33412857.109999999</v>
      </c>
      <c r="G18" s="9">
        <v>33311848.530000001</v>
      </c>
      <c r="H18" s="9">
        <v>39687239.780000001</v>
      </c>
    </row>
    <row r="19" spans="1:8" x14ac:dyDescent="0.2">
      <c r="A19" s="7"/>
      <c r="B19" s="8" t="s">
        <v>24</v>
      </c>
      <c r="C19" s="9">
        <v>21245674.079999998</v>
      </c>
      <c r="D19" s="9">
        <v>3355940.7300000004</v>
      </c>
      <c r="E19" s="9">
        <v>24601614.809999999</v>
      </c>
      <c r="F19" s="9">
        <v>23354376.960000001</v>
      </c>
      <c r="G19" s="9">
        <v>23354376.949999999</v>
      </c>
      <c r="H19" s="9">
        <v>1247237.8499999978</v>
      </c>
    </row>
    <row r="20" spans="1:8" x14ac:dyDescent="0.2">
      <c r="A20" s="7"/>
      <c r="B20" s="8" t="s">
        <v>25</v>
      </c>
      <c r="C20" s="9">
        <v>20810870.59</v>
      </c>
      <c r="D20" s="9">
        <v>1961912.6099999994</v>
      </c>
      <c r="E20" s="9">
        <v>22772783.199999999</v>
      </c>
      <c r="F20" s="9">
        <v>10334426.92</v>
      </c>
      <c r="G20" s="9">
        <v>10334426.92</v>
      </c>
      <c r="H20" s="9">
        <v>12438356.279999999</v>
      </c>
    </row>
    <row r="21" spans="1:8" x14ac:dyDescent="0.2">
      <c r="A21" s="7"/>
      <c r="B21" s="8" t="s">
        <v>26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x14ac:dyDescent="0.2">
      <c r="A22" s="7"/>
      <c r="B22" s="8" t="s">
        <v>27</v>
      </c>
      <c r="C22" s="9">
        <v>25104924.379999999</v>
      </c>
      <c r="D22" s="9">
        <v>2329501.4499999993</v>
      </c>
      <c r="E22" s="9">
        <v>27434425.829999998</v>
      </c>
      <c r="F22" s="9">
        <v>20197454.41</v>
      </c>
      <c r="G22" s="9">
        <v>20249178.329999998</v>
      </c>
      <c r="H22" s="9">
        <v>7236971.4199999981</v>
      </c>
    </row>
    <row r="23" spans="1:8" x14ac:dyDescent="0.2">
      <c r="A23" s="4" t="s">
        <v>28</v>
      </c>
      <c r="B23" s="5"/>
      <c r="C23" s="9">
        <v>667217355.53000009</v>
      </c>
      <c r="D23" s="9">
        <v>54098220.990000039</v>
      </c>
      <c r="E23" s="9">
        <v>721315576.5200001</v>
      </c>
      <c r="F23" s="9">
        <v>540373686.63999999</v>
      </c>
      <c r="G23" s="9">
        <v>521746666.19999999</v>
      </c>
      <c r="H23" s="9">
        <v>180941889.88000003</v>
      </c>
    </row>
    <row r="24" spans="1:8" x14ac:dyDescent="0.2">
      <c r="A24" s="7"/>
      <c r="B24" s="8" t="s">
        <v>29</v>
      </c>
      <c r="C24" s="9">
        <v>334011604.06999999</v>
      </c>
      <c r="D24" s="9">
        <v>-17828595.839999974</v>
      </c>
      <c r="E24" s="9">
        <v>316183008.23000002</v>
      </c>
      <c r="F24" s="9">
        <v>275561291.29000002</v>
      </c>
      <c r="G24" s="9">
        <v>275525666.18000001</v>
      </c>
      <c r="H24" s="9">
        <v>40621716.939999998</v>
      </c>
    </row>
    <row r="25" spans="1:8" x14ac:dyDescent="0.2">
      <c r="A25" s="7"/>
      <c r="B25" s="8" t="s">
        <v>30</v>
      </c>
      <c r="C25" s="9">
        <v>8052800.6799999997</v>
      </c>
      <c r="D25" s="9">
        <v>6801615.0999999996</v>
      </c>
      <c r="E25" s="9">
        <v>14854415.779999999</v>
      </c>
      <c r="F25" s="9">
        <v>11886413.609999999</v>
      </c>
      <c r="G25" s="9">
        <v>11884413.609999999</v>
      </c>
      <c r="H25" s="9">
        <v>2968002.17</v>
      </c>
    </row>
    <row r="26" spans="1:8" x14ac:dyDescent="0.2">
      <c r="A26" s="7"/>
      <c r="B26" s="8" t="s">
        <v>31</v>
      </c>
      <c r="C26" s="9">
        <v>110269468.84</v>
      </c>
      <c r="D26" s="9">
        <v>33079773.25</v>
      </c>
      <c r="E26" s="9">
        <v>143349242.09</v>
      </c>
      <c r="F26" s="9">
        <v>66487149.25</v>
      </c>
      <c r="G26" s="9">
        <v>65467040.18</v>
      </c>
      <c r="H26" s="9">
        <v>76862092.840000004</v>
      </c>
    </row>
    <row r="27" spans="1:8" x14ac:dyDescent="0.2">
      <c r="A27" s="7"/>
      <c r="B27" s="8" t="s">
        <v>32</v>
      </c>
      <c r="C27" s="9">
        <v>27079844.899999999</v>
      </c>
      <c r="D27" s="9">
        <v>5444096.6400000006</v>
      </c>
      <c r="E27" s="9">
        <v>32523941.539999999</v>
      </c>
      <c r="F27" s="9">
        <v>21062163.949999999</v>
      </c>
      <c r="G27" s="9">
        <v>21062163.949999999</v>
      </c>
      <c r="H27" s="9">
        <v>11461777.59</v>
      </c>
    </row>
    <row r="28" spans="1:8" x14ac:dyDescent="0.2">
      <c r="A28" s="7"/>
      <c r="B28" s="8" t="s">
        <v>33</v>
      </c>
      <c r="C28" s="9">
        <v>80852292.349999994</v>
      </c>
      <c r="D28" s="9">
        <v>15191400.180000007</v>
      </c>
      <c r="E28" s="9">
        <v>96043692.530000001</v>
      </c>
      <c r="F28" s="9">
        <v>64525135.369999997</v>
      </c>
      <c r="G28" s="9">
        <v>63541391.329999998</v>
      </c>
      <c r="H28" s="9">
        <v>31518557.160000004</v>
      </c>
    </row>
    <row r="29" spans="1:8" x14ac:dyDescent="0.2">
      <c r="A29" s="7"/>
      <c r="B29" s="8" t="s">
        <v>34</v>
      </c>
      <c r="C29" s="9">
        <v>19332814.739999998</v>
      </c>
      <c r="D29" s="9">
        <v>-770199.03999999911</v>
      </c>
      <c r="E29" s="9">
        <v>18562615.699999999</v>
      </c>
      <c r="F29" s="9">
        <v>14544013.5</v>
      </c>
      <c r="G29" s="9">
        <v>14544013.5</v>
      </c>
      <c r="H29" s="9">
        <v>4018602.1999999993</v>
      </c>
    </row>
    <row r="30" spans="1:8" x14ac:dyDescent="0.2">
      <c r="A30" s="7"/>
      <c r="B30" s="8" t="s">
        <v>35</v>
      </c>
      <c r="C30" s="9">
        <v>3464369.26</v>
      </c>
      <c r="D30" s="9">
        <v>0</v>
      </c>
      <c r="E30" s="9">
        <v>3464369.26</v>
      </c>
      <c r="F30" s="9">
        <v>237552.68</v>
      </c>
      <c r="G30" s="9">
        <v>238369.02</v>
      </c>
      <c r="H30" s="9">
        <v>3226816.5799999996</v>
      </c>
    </row>
    <row r="31" spans="1:8" x14ac:dyDescent="0.2">
      <c r="A31" s="7"/>
      <c r="B31" s="8" t="s">
        <v>36</v>
      </c>
      <c r="C31" s="9">
        <v>2615186.09</v>
      </c>
      <c r="D31" s="9">
        <v>972650</v>
      </c>
      <c r="E31" s="9">
        <v>3587836.09</v>
      </c>
      <c r="F31" s="9">
        <v>1996064.94</v>
      </c>
      <c r="G31" s="9">
        <v>1971324.3</v>
      </c>
      <c r="H31" s="9">
        <v>1591771.15</v>
      </c>
    </row>
    <row r="32" spans="1:8" x14ac:dyDescent="0.2">
      <c r="A32" s="7"/>
      <c r="B32" s="8" t="s">
        <v>37</v>
      </c>
      <c r="C32" s="9">
        <v>81538974.599999994</v>
      </c>
      <c r="D32" s="9">
        <v>11207480.700000003</v>
      </c>
      <c r="E32" s="9">
        <v>92746455.299999997</v>
      </c>
      <c r="F32" s="9">
        <v>84073902.049999997</v>
      </c>
      <c r="G32" s="9">
        <v>67512284.129999995</v>
      </c>
      <c r="H32" s="9">
        <v>8672553.25</v>
      </c>
    </row>
    <row r="33" spans="1:8" x14ac:dyDescent="0.2">
      <c r="A33" s="4" t="s">
        <v>38</v>
      </c>
      <c r="B33" s="5"/>
      <c r="C33" s="9">
        <v>135814085.34999999</v>
      </c>
      <c r="D33" s="9">
        <v>-3.7252902984619141E-9</v>
      </c>
      <c r="E33" s="9">
        <v>135814085.34999999</v>
      </c>
      <c r="F33" s="9">
        <v>107468160.25999999</v>
      </c>
      <c r="G33" s="9">
        <v>21916489.539999999</v>
      </c>
      <c r="H33" s="9">
        <v>28345925.089999989</v>
      </c>
    </row>
    <row r="34" spans="1:8" x14ac:dyDescent="0.2">
      <c r="A34" s="7"/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 x14ac:dyDescent="0.2">
      <c r="A35" s="7"/>
      <c r="B35" s="8" t="s">
        <v>40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x14ac:dyDescent="0.2">
      <c r="A36" s="7"/>
      <c r="B36" s="8" t="s">
        <v>41</v>
      </c>
      <c r="C36" s="9">
        <v>87580325.069999993</v>
      </c>
      <c r="D36" s="9">
        <v>0</v>
      </c>
      <c r="E36" s="9">
        <v>87580325.069999993</v>
      </c>
      <c r="F36" s="9">
        <v>81422068.230000004</v>
      </c>
      <c r="G36" s="9">
        <v>0</v>
      </c>
      <c r="H36" s="9">
        <v>6158256.8399999887</v>
      </c>
    </row>
    <row r="37" spans="1:8" x14ac:dyDescent="0.2">
      <c r="A37" s="7"/>
      <c r="B37" s="8" t="s">
        <v>42</v>
      </c>
      <c r="C37" s="9">
        <v>31088652.48</v>
      </c>
      <c r="D37" s="9">
        <v>-4771381.7400000021</v>
      </c>
      <c r="E37" s="9">
        <v>26317270.739999998</v>
      </c>
      <c r="F37" s="9">
        <v>4129602.49</v>
      </c>
      <c r="G37" s="9">
        <v>0</v>
      </c>
      <c r="H37" s="9">
        <v>22187668.25</v>
      </c>
    </row>
    <row r="38" spans="1:8" x14ac:dyDescent="0.2">
      <c r="A38" s="7"/>
      <c r="B38" s="8" t="s">
        <v>43</v>
      </c>
      <c r="C38" s="9">
        <v>17145107.800000001</v>
      </c>
      <c r="D38" s="9">
        <v>4771381.7399999984</v>
      </c>
      <c r="E38" s="9">
        <v>21916489.539999999</v>
      </c>
      <c r="F38" s="9">
        <v>21916489.539999999</v>
      </c>
      <c r="G38" s="9">
        <v>21916489.539999999</v>
      </c>
      <c r="H38" s="9">
        <v>0</v>
      </c>
    </row>
    <row r="39" spans="1:8" x14ac:dyDescent="0.2">
      <c r="A39" s="7"/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">
      <c r="A40" s="7"/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 x14ac:dyDescent="0.2">
      <c r="A41" s="7"/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 x14ac:dyDescent="0.2">
      <c r="A42" s="7"/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x14ac:dyDescent="0.2">
      <c r="A43" s="4" t="s">
        <v>48</v>
      </c>
      <c r="B43" s="5"/>
      <c r="C43" s="9">
        <v>233237395.28</v>
      </c>
      <c r="D43" s="9">
        <v>320186864.47000003</v>
      </c>
      <c r="E43" s="9">
        <v>553424259.75</v>
      </c>
      <c r="F43" s="9">
        <v>176412569.07000002</v>
      </c>
      <c r="G43" s="9">
        <v>181609831.15000001</v>
      </c>
      <c r="H43" s="9">
        <v>377011690.68000007</v>
      </c>
    </row>
    <row r="44" spans="1:8" x14ac:dyDescent="0.2">
      <c r="A44" s="7"/>
      <c r="B44" s="8" t="s">
        <v>49</v>
      </c>
      <c r="C44" s="9">
        <v>19504056.550000001</v>
      </c>
      <c r="D44" s="9">
        <v>3687219.16</v>
      </c>
      <c r="E44" s="9">
        <v>23191275.710000001</v>
      </c>
      <c r="F44" s="9">
        <v>11637936</v>
      </c>
      <c r="G44" s="9">
        <v>17818998.079999998</v>
      </c>
      <c r="H44" s="9">
        <v>11553339.710000001</v>
      </c>
    </row>
    <row r="45" spans="1:8" x14ac:dyDescent="0.2">
      <c r="A45" s="7"/>
      <c r="B45" s="8" t="s">
        <v>50</v>
      </c>
      <c r="C45" s="9">
        <v>369985</v>
      </c>
      <c r="D45" s="9">
        <v>0</v>
      </c>
      <c r="E45" s="9">
        <v>369985</v>
      </c>
      <c r="F45" s="9">
        <v>0</v>
      </c>
      <c r="G45" s="9">
        <v>0</v>
      </c>
      <c r="H45" s="9">
        <v>369985</v>
      </c>
    </row>
    <row r="46" spans="1:8" x14ac:dyDescent="0.2">
      <c r="A46" s="7"/>
      <c r="B46" s="8" t="s">
        <v>51</v>
      </c>
      <c r="C46" s="9">
        <v>0</v>
      </c>
      <c r="D46" s="9">
        <v>46000</v>
      </c>
      <c r="E46" s="9">
        <v>46000</v>
      </c>
      <c r="F46" s="9">
        <v>23230</v>
      </c>
      <c r="G46" s="9">
        <v>23230</v>
      </c>
      <c r="H46" s="9">
        <v>22770</v>
      </c>
    </row>
    <row r="47" spans="1:8" x14ac:dyDescent="0.2">
      <c r="A47" s="7"/>
      <c r="B47" s="8" t="s">
        <v>52</v>
      </c>
      <c r="C47" s="9">
        <v>50998040.770000003</v>
      </c>
      <c r="D47" s="9">
        <v>9463276.349999994</v>
      </c>
      <c r="E47" s="9">
        <v>60461317.119999997</v>
      </c>
      <c r="F47" s="9">
        <v>28331210.050000001</v>
      </c>
      <c r="G47" s="9">
        <v>28331210.050000001</v>
      </c>
      <c r="H47" s="9">
        <v>32130107.069999997</v>
      </c>
    </row>
    <row r="48" spans="1:8" x14ac:dyDescent="0.2">
      <c r="A48" s="7"/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</row>
    <row r="49" spans="1:8" x14ac:dyDescent="0.2">
      <c r="A49" s="7"/>
      <c r="B49" s="8" t="s">
        <v>54</v>
      </c>
      <c r="C49" s="9">
        <v>148329523.24000001</v>
      </c>
      <c r="D49" s="9">
        <v>125502438.48000002</v>
      </c>
      <c r="E49" s="9">
        <v>273831961.72000003</v>
      </c>
      <c r="F49" s="9">
        <v>54913949.009999998</v>
      </c>
      <c r="G49" s="9">
        <v>53930149.009999998</v>
      </c>
      <c r="H49" s="9">
        <v>218918012.71000004</v>
      </c>
    </row>
    <row r="50" spans="1:8" x14ac:dyDescent="0.2">
      <c r="A50" s="7"/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</row>
    <row r="51" spans="1:8" x14ac:dyDescent="0.2">
      <c r="A51" s="7"/>
      <c r="B51" s="8" t="s">
        <v>56</v>
      </c>
      <c r="C51" s="9">
        <v>0</v>
      </c>
      <c r="D51" s="9">
        <v>169845962.49000001</v>
      </c>
      <c r="E51" s="9">
        <v>169845962.49000001</v>
      </c>
      <c r="F51" s="9">
        <v>65562344.920000002</v>
      </c>
      <c r="G51" s="9">
        <v>65562344.920000002</v>
      </c>
      <c r="H51" s="9">
        <v>104283617.57000001</v>
      </c>
    </row>
    <row r="52" spans="1:8" x14ac:dyDescent="0.2">
      <c r="A52" s="7"/>
      <c r="B52" s="8" t="s">
        <v>57</v>
      </c>
      <c r="C52" s="9">
        <v>14035789.720000001</v>
      </c>
      <c r="D52" s="9">
        <v>11641967.99</v>
      </c>
      <c r="E52" s="9">
        <v>25677757.710000001</v>
      </c>
      <c r="F52" s="9">
        <v>15943899.09</v>
      </c>
      <c r="G52" s="9">
        <v>15943899.09</v>
      </c>
      <c r="H52" s="9">
        <v>9733858.620000001</v>
      </c>
    </row>
    <row r="53" spans="1:8" x14ac:dyDescent="0.2">
      <c r="A53" s="4" t="s">
        <v>58</v>
      </c>
      <c r="B53" s="5"/>
      <c r="C53" s="9">
        <v>290738321.78999996</v>
      </c>
      <c r="D53" s="9">
        <v>1762549281.7</v>
      </c>
      <c r="E53" s="9">
        <v>2053287603.49</v>
      </c>
      <c r="F53" s="9">
        <v>684497589.74000001</v>
      </c>
      <c r="G53" s="9">
        <v>639840940.19999993</v>
      </c>
      <c r="H53" s="9">
        <v>1368790013.75</v>
      </c>
    </row>
    <row r="54" spans="1:8" x14ac:dyDescent="0.2">
      <c r="A54" s="7"/>
      <c r="B54" s="8" t="s">
        <v>59</v>
      </c>
      <c r="C54" s="9">
        <v>277417009.25999999</v>
      </c>
      <c r="D54" s="9">
        <v>1728611295.22</v>
      </c>
      <c r="E54" s="9">
        <v>2006028304.48</v>
      </c>
      <c r="F54" s="9">
        <v>649480359.36000001</v>
      </c>
      <c r="G54" s="9">
        <v>604805132.16999996</v>
      </c>
      <c r="H54" s="9">
        <v>1356547945.1199999</v>
      </c>
    </row>
    <row r="55" spans="1:8" x14ac:dyDescent="0.2">
      <c r="A55" s="7"/>
      <c r="B55" s="8" t="s">
        <v>60</v>
      </c>
      <c r="C55" s="9">
        <v>13321312.529999999</v>
      </c>
      <c r="D55" s="9">
        <v>33937986.479999997</v>
      </c>
      <c r="E55" s="9">
        <v>47259299.009999998</v>
      </c>
      <c r="F55" s="9">
        <v>35017230.380000003</v>
      </c>
      <c r="G55" s="9">
        <v>35035808.030000001</v>
      </c>
      <c r="H55" s="9">
        <v>12242068.629999995</v>
      </c>
    </row>
    <row r="56" spans="1:8" x14ac:dyDescent="0.2">
      <c r="A56" s="7"/>
      <c r="B56" s="8" t="s">
        <v>61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1:8" x14ac:dyDescent="0.2">
      <c r="A57" s="4" t="s">
        <v>62</v>
      </c>
      <c r="B57" s="5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</row>
    <row r="58" spans="1:8" x14ac:dyDescent="0.2">
      <c r="A58" s="7"/>
      <c r="B58" s="8" t="s">
        <v>63</v>
      </c>
      <c r="C58" s="9"/>
      <c r="D58" s="9"/>
      <c r="E58" s="9"/>
      <c r="F58" s="9"/>
      <c r="G58" s="9"/>
      <c r="H58" s="9"/>
    </row>
    <row r="59" spans="1:8" x14ac:dyDescent="0.2">
      <c r="A59" s="7"/>
      <c r="B59" s="8" t="s">
        <v>64</v>
      </c>
      <c r="C59" s="9"/>
      <c r="D59" s="9"/>
      <c r="E59" s="9"/>
      <c r="F59" s="9"/>
      <c r="G59" s="9"/>
      <c r="H59" s="9"/>
    </row>
    <row r="60" spans="1:8" x14ac:dyDescent="0.2">
      <c r="A60" s="7"/>
      <c r="B60" s="8" t="s">
        <v>65</v>
      </c>
      <c r="C60" s="9"/>
      <c r="D60" s="9"/>
      <c r="E60" s="9"/>
      <c r="F60" s="9"/>
      <c r="G60" s="9"/>
      <c r="H60" s="9"/>
    </row>
    <row r="61" spans="1:8" x14ac:dyDescent="0.2">
      <c r="A61" s="7"/>
      <c r="B61" s="8" t="s">
        <v>66</v>
      </c>
      <c r="C61" s="9"/>
      <c r="D61" s="9"/>
      <c r="E61" s="9"/>
      <c r="F61" s="9"/>
      <c r="G61" s="9"/>
      <c r="H61" s="9"/>
    </row>
    <row r="62" spans="1:8" x14ac:dyDescent="0.2">
      <c r="A62" s="7"/>
      <c r="B62" s="8" t="s">
        <v>67</v>
      </c>
      <c r="C62" s="9"/>
      <c r="D62" s="9"/>
      <c r="E62" s="9"/>
      <c r="F62" s="9"/>
      <c r="G62" s="9"/>
      <c r="H62" s="9"/>
    </row>
    <row r="63" spans="1:8" x14ac:dyDescent="0.2">
      <c r="A63" s="7"/>
      <c r="B63" s="8" t="s">
        <v>68</v>
      </c>
      <c r="C63" s="9"/>
      <c r="D63" s="9"/>
      <c r="E63" s="9"/>
      <c r="F63" s="9"/>
      <c r="G63" s="9"/>
      <c r="H63" s="9"/>
    </row>
    <row r="64" spans="1:8" x14ac:dyDescent="0.2">
      <c r="A64" s="7"/>
      <c r="B64" s="8" t="s">
        <v>69</v>
      </c>
      <c r="C64" s="9"/>
      <c r="D64" s="9"/>
      <c r="E64" s="9"/>
      <c r="F64" s="9"/>
      <c r="G64" s="9"/>
      <c r="H64" s="9"/>
    </row>
    <row r="65" spans="1:8" x14ac:dyDescent="0.2">
      <c r="A65" s="4" t="s">
        <v>70</v>
      </c>
      <c r="B65" s="5"/>
      <c r="C65" s="9">
        <v>30000000</v>
      </c>
      <c r="D65" s="9">
        <v>13244006.490000002</v>
      </c>
      <c r="E65" s="9">
        <v>43244006.490000002</v>
      </c>
      <c r="F65" s="9">
        <v>19293120.32</v>
      </c>
      <c r="G65" s="9">
        <v>19293120.32</v>
      </c>
      <c r="H65" s="9">
        <v>23950886.170000002</v>
      </c>
    </row>
    <row r="66" spans="1:8" x14ac:dyDescent="0.2">
      <c r="A66" s="7"/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</row>
    <row r="67" spans="1:8" x14ac:dyDescent="0.2">
      <c r="A67" s="7"/>
      <c r="B67" s="8" t="s">
        <v>72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1:8" x14ac:dyDescent="0.2">
      <c r="A68" s="7"/>
      <c r="B68" s="8" t="s">
        <v>73</v>
      </c>
      <c r="C68" s="9">
        <v>30000000</v>
      </c>
      <c r="D68" s="9">
        <v>13244006.490000002</v>
      </c>
      <c r="E68" s="9">
        <v>43244006.490000002</v>
      </c>
      <c r="F68" s="9">
        <v>19293120.32</v>
      </c>
      <c r="G68" s="9">
        <v>19293120.32</v>
      </c>
      <c r="H68" s="9">
        <v>23950886.170000002</v>
      </c>
    </row>
    <row r="69" spans="1:8" x14ac:dyDescent="0.2">
      <c r="A69" s="4" t="s">
        <v>74</v>
      </c>
      <c r="B69" s="5"/>
      <c r="C69" s="9">
        <v>200000</v>
      </c>
      <c r="D69" s="9">
        <v>0</v>
      </c>
      <c r="E69" s="9">
        <v>200000</v>
      </c>
      <c r="F69" s="9">
        <v>171865.42</v>
      </c>
      <c r="G69" s="9">
        <v>171865.42</v>
      </c>
      <c r="H69" s="9">
        <v>28134.579999999987</v>
      </c>
    </row>
    <row r="70" spans="1:8" x14ac:dyDescent="0.2">
      <c r="A70" s="7"/>
      <c r="B70" s="8" t="s">
        <v>75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</row>
    <row r="71" spans="1:8" x14ac:dyDescent="0.2">
      <c r="A71" s="7"/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</row>
    <row r="72" spans="1:8" x14ac:dyDescent="0.2">
      <c r="A72" s="7"/>
      <c r="B72" s="8" t="s">
        <v>77</v>
      </c>
      <c r="C72" s="9">
        <v>200000</v>
      </c>
      <c r="D72" s="9">
        <v>0</v>
      </c>
      <c r="E72" s="9">
        <v>200000</v>
      </c>
      <c r="F72" s="9">
        <v>171865.42</v>
      </c>
      <c r="G72" s="9">
        <v>171865.42</v>
      </c>
      <c r="H72" s="9">
        <v>28134.579999999987</v>
      </c>
    </row>
    <row r="73" spans="1:8" x14ac:dyDescent="0.2">
      <c r="A73" s="7"/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1:8" x14ac:dyDescent="0.2">
      <c r="A74" s="7"/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1:8" x14ac:dyDescent="0.2">
      <c r="A75" s="7"/>
      <c r="B75" s="8" t="s">
        <v>80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</row>
    <row r="76" spans="1:8" x14ac:dyDescent="0.2">
      <c r="A76" s="10"/>
      <c r="B76" s="11" t="s">
        <v>81</v>
      </c>
      <c r="C76" s="12"/>
      <c r="D76" s="12"/>
      <c r="E76" s="12"/>
      <c r="F76" s="12"/>
      <c r="G76" s="12"/>
      <c r="H76" s="12"/>
    </row>
    <row r="77" spans="1:8" x14ac:dyDescent="0.2">
      <c r="A77" s="13"/>
      <c r="B77" s="14" t="s">
        <v>82</v>
      </c>
      <c r="C77" s="15">
        <v>2367945001.5400004</v>
      </c>
      <c r="D77" s="15">
        <v>2180528257.73</v>
      </c>
      <c r="E77" s="15">
        <v>4548473259.2700005</v>
      </c>
      <c r="F77" s="15">
        <v>2291919686.2900004</v>
      </c>
      <c r="G77" s="15">
        <v>2143696852.7599998</v>
      </c>
      <c r="H77" s="15">
        <v>2256553572.98</v>
      </c>
    </row>
    <row r="80" spans="1:8" x14ac:dyDescent="0.2">
      <c r="A80" s="16" t="s">
        <v>83</v>
      </c>
      <c r="B80" s="16"/>
      <c r="C80" s="16"/>
      <c r="D80" s="16"/>
    </row>
    <row r="81" spans="1:4" x14ac:dyDescent="0.2">
      <c r="A81" s="16"/>
      <c r="B81" s="16"/>
      <c r="C81" s="16"/>
      <c r="D81" s="16"/>
    </row>
    <row r="82" spans="1:4" x14ac:dyDescent="0.2">
      <c r="A82" s="16"/>
      <c r="B82" s="16"/>
      <c r="C82" s="16"/>
      <c r="D82" s="16"/>
    </row>
    <row r="83" spans="1:4" x14ac:dyDescent="0.2">
      <c r="A83" s="16"/>
      <c r="B83" s="16"/>
      <c r="C83" s="16"/>
      <c r="D83" s="16"/>
    </row>
    <row r="84" spans="1:4" x14ac:dyDescent="0.2">
      <c r="A84" s="16"/>
      <c r="B84" s="16"/>
      <c r="C84" s="16"/>
      <c r="D84" s="1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CEB5-0364-442F-82D2-D0F98AAD0728}">
  <dimension ref="A1:H23"/>
  <sheetViews>
    <sheetView showGridLines="0" workbookViewId="0">
      <selection activeCell="C16" sqref="C16:H1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0" t="s">
        <v>84</v>
      </c>
      <c r="B1" s="51"/>
      <c r="C1" s="51"/>
      <c r="D1" s="51"/>
      <c r="E1" s="51"/>
      <c r="F1" s="51"/>
      <c r="G1" s="51"/>
      <c r="H1" s="52"/>
    </row>
    <row r="2" spans="1:8" x14ac:dyDescent="0.2">
      <c r="A2" s="53" t="s">
        <v>0</v>
      </c>
      <c r="B2" s="54"/>
      <c r="C2" s="50" t="s">
        <v>1</v>
      </c>
      <c r="D2" s="51"/>
      <c r="E2" s="51"/>
      <c r="F2" s="51"/>
      <c r="G2" s="52"/>
      <c r="H2" s="59" t="s">
        <v>2</v>
      </c>
    </row>
    <row r="3" spans="1:8" ht="24.9" customHeight="1" x14ac:dyDescent="0.2">
      <c r="A3" s="55"/>
      <c r="B3" s="5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60"/>
    </row>
    <row r="4" spans="1:8" x14ac:dyDescent="0.2">
      <c r="A4" s="57"/>
      <c r="B4" s="58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x14ac:dyDescent="0.2">
      <c r="A5" s="7"/>
      <c r="B5" s="17"/>
      <c r="C5" s="18"/>
      <c r="D5" s="18"/>
      <c r="E5" s="18"/>
      <c r="F5" s="18"/>
      <c r="G5" s="18"/>
      <c r="H5" s="18"/>
    </row>
    <row r="6" spans="1:8" x14ac:dyDescent="0.2">
      <c r="A6" s="7"/>
      <c r="B6" s="17" t="s">
        <v>85</v>
      </c>
      <c r="C6" s="19">
        <v>2060061571.95</v>
      </c>
      <c r="D6" s="19">
        <v>-135478188.28999996</v>
      </c>
      <c r="E6" s="19">
        <v>1924583383.6600001</v>
      </c>
      <c r="F6" s="19">
        <v>1413767968.71</v>
      </c>
      <c r="G6" s="19">
        <v>1305004522.6400001</v>
      </c>
      <c r="H6" s="19">
        <v>510815414.95000005</v>
      </c>
    </row>
    <row r="7" spans="1:8" x14ac:dyDescent="0.2">
      <c r="A7" s="7"/>
      <c r="B7" s="17"/>
      <c r="C7" s="19"/>
      <c r="D7" s="19"/>
      <c r="E7" s="19"/>
      <c r="F7" s="19"/>
      <c r="G7" s="19"/>
      <c r="H7" s="19"/>
    </row>
    <row r="8" spans="1:8" x14ac:dyDescent="0.2">
      <c r="A8" s="7"/>
      <c r="B8" s="17" t="s">
        <v>86</v>
      </c>
      <c r="C8" s="19">
        <v>290738321.79000002</v>
      </c>
      <c r="D8" s="19">
        <v>2311235064.2800002</v>
      </c>
      <c r="E8" s="19">
        <v>2601973386.0700002</v>
      </c>
      <c r="F8" s="19">
        <v>856235228.03999996</v>
      </c>
      <c r="G8" s="19">
        <v>816775840.58000004</v>
      </c>
      <c r="H8" s="19">
        <v>1745738158.0300002</v>
      </c>
    </row>
    <row r="9" spans="1:8" x14ac:dyDescent="0.2">
      <c r="A9" s="7"/>
      <c r="B9" s="17"/>
      <c r="C9" s="19"/>
      <c r="D9" s="19"/>
      <c r="E9" s="19"/>
      <c r="F9" s="19"/>
      <c r="G9" s="19"/>
      <c r="H9" s="19"/>
    </row>
    <row r="10" spans="1:8" x14ac:dyDescent="0.2">
      <c r="A10" s="7"/>
      <c r="B10" s="17" t="s">
        <v>87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 x14ac:dyDescent="0.2">
      <c r="A11" s="7"/>
      <c r="B11" s="17"/>
      <c r="C11" s="19"/>
      <c r="D11" s="19"/>
      <c r="E11" s="19"/>
      <c r="F11" s="19"/>
      <c r="G11" s="19"/>
      <c r="H11" s="19"/>
    </row>
    <row r="12" spans="1:8" x14ac:dyDescent="0.2">
      <c r="A12" s="7"/>
      <c r="B12" s="17" t="s">
        <v>43</v>
      </c>
      <c r="C12" s="19">
        <v>17145107.800000001</v>
      </c>
      <c r="D12" s="19">
        <v>4771381.7399999984</v>
      </c>
      <c r="E12" s="19">
        <v>21916489.539999999</v>
      </c>
      <c r="F12" s="19">
        <v>21916489.539999999</v>
      </c>
      <c r="G12" s="19">
        <v>21916489.539999999</v>
      </c>
      <c r="H12" s="19">
        <v>0</v>
      </c>
    </row>
    <row r="13" spans="1:8" x14ac:dyDescent="0.2">
      <c r="A13" s="7"/>
      <c r="B13" s="17"/>
      <c r="C13" s="19"/>
      <c r="D13" s="19"/>
      <c r="E13" s="19"/>
      <c r="F13" s="19"/>
      <c r="G13" s="19"/>
      <c r="H13" s="19"/>
    </row>
    <row r="14" spans="1:8" x14ac:dyDescent="0.2">
      <c r="A14" s="7"/>
      <c r="B14" s="17" t="s">
        <v>71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">
      <c r="A15" s="10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14" t="s">
        <v>82</v>
      </c>
      <c r="C16" s="23">
        <v>2367945001.54</v>
      </c>
      <c r="D16" s="23">
        <v>2180528257.73</v>
      </c>
      <c r="E16" s="23">
        <v>4548473259.2700005</v>
      </c>
      <c r="F16" s="23">
        <v>2291919686.29</v>
      </c>
      <c r="G16" s="23">
        <v>2143696852.7600002</v>
      </c>
      <c r="H16" s="23">
        <v>2256553572.9800005</v>
      </c>
    </row>
    <row r="19" spans="1:4" x14ac:dyDescent="0.2">
      <c r="A19" s="16" t="s">
        <v>83</v>
      </c>
      <c r="B19" s="16"/>
      <c r="C19" s="16"/>
      <c r="D19" s="16"/>
    </row>
    <row r="20" spans="1:4" x14ac:dyDescent="0.2">
      <c r="A20" s="16"/>
      <c r="B20" s="16"/>
      <c r="C20" s="16"/>
      <c r="D20" s="16"/>
    </row>
    <row r="21" spans="1:4" x14ac:dyDescent="0.2">
      <c r="A21" s="16"/>
      <c r="B21" s="16"/>
      <c r="C21" s="16"/>
      <c r="D21" s="16"/>
    </row>
    <row r="22" spans="1:4" x14ac:dyDescent="0.2">
      <c r="A22" s="16"/>
      <c r="B22" s="16"/>
      <c r="C22" s="16"/>
      <c r="D22" s="16"/>
    </row>
    <row r="23" spans="1:4" x14ac:dyDescent="0.2">
      <c r="A23" s="16"/>
      <c r="B23" s="16"/>
      <c r="C23" s="16"/>
      <c r="D23" s="1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39D3-B09B-4823-8E70-FC62B5758339}">
  <dimension ref="A1:I174"/>
  <sheetViews>
    <sheetView showGridLines="0" topLeftCell="A92" workbookViewId="0">
      <selection activeCell="C7" sqref="C7:H13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9" ht="45" customHeight="1" x14ac:dyDescent="0.2">
      <c r="A1" s="50" t="s">
        <v>88</v>
      </c>
      <c r="B1" s="51"/>
      <c r="C1" s="51"/>
      <c r="D1" s="51"/>
      <c r="E1" s="51"/>
      <c r="F1" s="51"/>
      <c r="G1" s="51"/>
      <c r="H1" s="52"/>
      <c r="I1" s="24"/>
    </row>
    <row r="2" spans="1:9" x14ac:dyDescent="0.2">
      <c r="B2" s="25"/>
      <c r="C2" s="25"/>
      <c r="D2" s="25"/>
      <c r="E2" s="25"/>
      <c r="F2" s="25"/>
      <c r="G2" s="25"/>
      <c r="H2" s="25"/>
    </row>
    <row r="3" spans="1:9" x14ac:dyDescent="0.2">
      <c r="A3" s="53" t="s">
        <v>0</v>
      </c>
      <c r="B3" s="54"/>
      <c r="C3" s="50" t="s">
        <v>1</v>
      </c>
      <c r="D3" s="51"/>
      <c r="E3" s="51"/>
      <c r="F3" s="51"/>
      <c r="G3" s="52"/>
      <c r="H3" s="59" t="s">
        <v>2</v>
      </c>
    </row>
    <row r="4" spans="1:9" ht="24.9" customHeight="1" x14ac:dyDescent="0.2">
      <c r="A4" s="55"/>
      <c r="B4" s="56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60"/>
    </row>
    <row r="5" spans="1:9" x14ac:dyDescent="0.2">
      <c r="A5" s="57"/>
      <c r="B5" s="58"/>
      <c r="C5" s="3">
        <v>1</v>
      </c>
      <c r="D5" s="3">
        <v>2</v>
      </c>
      <c r="E5" s="3" t="s">
        <v>8</v>
      </c>
      <c r="F5" s="3">
        <v>4</v>
      </c>
      <c r="G5" s="3">
        <v>5</v>
      </c>
      <c r="H5" s="3" t="s">
        <v>9</v>
      </c>
    </row>
    <row r="6" spans="1:9" x14ac:dyDescent="0.2">
      <c r="A6" s="26"/>
      <c r="B6" s="27"/>
      <c r="C6" s="28"/>
      <c r="D6" s="28"/>
      <c r="E6" s="28"/>
      <c r="F6" s="28"/>
      <c r="G6" s="28"/>
      <c r="H6" s="28"/>
    </row>
    <row r="7" spans="1:9" x14ac:dyDescent="0.2">
      <c r="A7" s="29" t="s">
        <v>89</v>
      </c>
      <c r="B7" s="30"/>
      <c r="C7" s="9">
        <v>5480403.5900000008</v>
      </c>
      <c r="D7" s="9">
        <v>1428393.9899999993</v>
      </c>
      <c r="E7" s="9">
        <v>6908797.5800000001</v>
      </c>
      <c r="F7" s="9">
        <v>6097761.9000000004</v>
      </c>
      <c r="G7" s="9">
        <v>6076359.2300000032</v>
      </c>
      <c r="H7" s="9">
        <v>811035.6799999997</v>
      </c>
    </row>
    <row r="8" spans="1:9" x14ac:dyDescent="0.2">
      <c r="A8" s="29" t="s">
        <v>90</v>
      </c>
      <c r="B8" s="30"/>
      <c r="C8" s="9">
        <v>0</v>
      </c>
      <c r="D8" s="9">
        <v>1010134.9000000001</v>
      </c>
      <c r="E8" s="9">
        <v>1010134.9000000001</v>
      </c>
      <c r="F8" s="9">
        <v>994184.42000000016</v>
      </c>
      <c r="G8" s="9">
        <v>994184.42</v>
      </c>
      <c r="H8" s="9">
        <v>15950.479999999981</v>
      </c>
    </row>
    <row r="9" spans="1:9" x14ac:dyDescent="0.2">
      <c r="A9" s="29" t="s">
        <v>91</v>
      </c>
      <c r="B9" s="30"/>
      <c r="C9" s="9">
        <v>6265158.0800000001</v>
      </c>
      <c r="D9" s="9">
        <v>240185.87000000011</v>
      </c>
      <c r="E9" s="9">
        <v>6505343.9500000002</v>
      </c>
      <c r="F9" s="9">
        <v>5328887.549999997</v>
      </c>
      <c r="G9" s="9">
        <v>5317234.2599999942</v>
      </c>
      <c r="H9" s="9">
        <v>1176456.4000000032</v>
      </c>
    </row>
    <row r="10" spans="1:9" x14ac:dyDescent="0.2">
      <c r="A10" s="29" t="s">
        <v>92</v>
      </c>
      <c r="B10" s="30"/>
      <c r="C10" s="9">
        <v>5186902.09</v>
      </c>
      <c r="D10" s="9">
        <v>-1647453.7500000005</v>
      </c>
      <c r="E10" s="9">
        <v>3539448.3399999994</v>
      </c>
      <c r="F10" s="9">
        <v>3245643.4200000009</v>
      </c>
      <c r="G10" s="9">
        <v>3203835.3900000006</v>
      </c>
      <c r="H10" s="9">
        <v>293804.91999999853</v>
      </c>
    </row>
    <row r="11" spans="1:9" x14ac:dyDescent="0.2">
      <c r="A11" s="29" t="s">
        <v>93</v>
      </c>
      <c r="B11" s="30"/>
      <c r="C11" s="9">
        <v>3253610.7100000004</v>
      </c>
      <c r="D11" s="9">
        <v>550086.60000000102</v>
      </c>
      <c r="E11" s="9">
        <v>3803697.3100000015</v>
      </c>
      <c r="F11" s="9">
        <v>3727899.3699999992</v>
      </c>
      <c r="G11" s="9">
        <v>3699089.63</v>
      </c>
      <c r="H11" s="9">
        <v>75797.940000002272</v>
      </c>
    </row>
    <row r="12" spans="1:9" x14ac:dyDescent="0.2">
      <c r="A12" s="29" t="s">
        <v>94</v>
      </c>
      <c r="B12" s="30"/>
      <c r="C12" s="9">
        <v>0</v>
      </c>
      <c r="D12" s="9">
        <v>953506.89000000013</v>
      </c>
      <c r="E12" s="9">
        <v>953506.89000000013</v>
      </c>
      <c r="F12" s="9">
        <v>953246.4099999998</v>
      </c>
      <c r="G12" s="9">
        <v>953246.4099999998</v>
      </c>
      <c r="H12" s="9">
        <v>260.48000000033062</v>
      </c>
    </row>
    <row r="13" spans="1:9" x14ac:dyDescent="0.2">
      <c r="A13" s="29" t="s">
        <v>95</v>
      </c>
      <c r="B13" s="30"/>
      <c r="C13" s="9">
        <v>8432012.0199999996</v>
      </c>
      <c r="D13" s="9">
        <v>-4137595.0099999988</v>
      </c>
      <c r="E13" s="9">
        <v>4294417.0100000007</v>
      </c>
      <c r="F13" s="9">
        <v>3929305.3300000029</v>
      </c>
      <c r="G13" s="9">
        <v>3912783.7500000023</v>
      </c>
      <c r="H13" s="9">
        <v>365111.67999999784</v>
      </c>
    </row>
    <row r="14" spans="1:9" x14ac:dyDescent="0.2">
      <c r="A14" s="29" t="s">
        <v>96</v>
      </c>
      <c r="B14" s="30"/>
      <c r="C14" s="9">
        <v>2996322.69</v>
      </c>
      <c r="D14" s="9">
        <v>39550.439999999944</v>
      </c>
      <c r="E14" s="9">
        <v>3035873.13</v>
      </c>
      <c r="F14" s="9">
        <v>2689228.3000000003</v>
      </c>
      <c r="G14" s="9">
        <v>2689228.3000000007</v>
      </c>
      <c r="H14" s="9">
        <v>346644.82999999961</v>
      </c>
    </row>
    <row r="15" spans="1:9" x14ac:dyDescent="0.2">
      <c r="A15" s="29" t="s">
        <v>97</v>
      </c>
      <c r="B15" s="30"/>
      <c r="C15" s="9">
        <v>2450669.85</v>
      </c>
      <c r="D15" s="9">
        <v>221017.33000000054</v>
      </c>
      <c r="E15" s="9">
        <v>2671687.1800000006</v>
      </c>
      <c r="F15" s="9">
        <v>2615474.3399999994</v>
      </c>
      <c r="G15" s="9">
        <v>2613594.7199999997</v>
      </c>
      <c r="H15" s="9">
        <v>56212.840000001248</v>
      </c>
    </row>
    <row r="16" spans="1:9" x14ac:dyDescent="0.2">
      <c r="A16" s="29" t="s">
        <v>98</v>
      </c>
      <c r="B16" s="30"/>
      <c r="C16" s="9">
        <v>5176791.6900000004</v>
      </c>
      <c r="D16" s="9">
        <v>-275325.18000000063</v>
      </c>
      <c r="E16" s="9">
        <v>4901466.51</v>
      </c>
      <c r="F16" s="9">
        <v>3728916.040000001</v>
      </c>
      <c r="G16" s="9">
        <v>3728916.0400000005</v>
      </c>
      <c r="H16" s="9">
        <v>1172550.4699999988</v>
      </c>
    </row>
    <row r="17" spans="1:8" x14ac:dyDescent="0.2">
      <c r="A17" s="29" t="s">
        <v>99</v>
      </c>
      <c r="B17" s="30"/>
      <c r="C17" s="9">
        <v>453769.14</v>
      </c>
      <c r="D17" s="9">
        <v>2038878.1799999997</v>
      </c>
      <c r="E17" s="9">
        <v>2492647.3199999998</v>
      </c>
      <c r="F17" s="9">
        <v>1926873.1600000001</v>
      </c>
      <c r="G17" s="9">
        <v>1926873.1600000004</v>
      </c>
      <c r="H17" s="9">
        <v>565774.15999999968</v>
      </c>
    </row>
    <row r="18" spans="1:8" x14ac:dyDescent="0.2">
      <c r="A18" s="29" t="s">
        <v>100</v>
      </c>
      <c r="B18" s="30"/>
      <c r="C18" s="9">
        <v>9408078.0899999999</v>
      </c>
      <c r="D18" s="9">
        <v>23779714.52</v>
      </c>
      <c r="E18" s="9">
        <v>33187792.609999999</v>
      </c>
      <c r="F18" s="9">
        <v>9507577.410000002</v>
      </c>
      <c r="G18" s="9">
        <v>9507299.8600000031</v>
      </c>
      <c r="H18" s="9">
        <v>23680215.199999996</v>
      </c>
    </row>
    <row r="19" spans="1:8" x14ac:dyDescent="0.2">
      <c r="A19" s="29" t="s">
        <v>101</v>
      </c>
      <c r="B19" s="30"/>
      <c r="C19" s="9">
        <v>30121652.850000001</v>
      </c>
      <c r="D19" s="9">
        <v>2952809.799999997</v>
      </c>
      <c r="E19" s="9">
        <v>33074462.649999999</v>
      </c>
      <c r="F19" s="9">
        <v>26634275.269999988</v>
      </c>
      <c r="G19" s="9">
        <v>26608230.509999987</v>
      </c>
      <c r="H19" s="9">
        <v>6440187.3800000101</v>
      </c>
    </row>
    <row r="20" spans="1:8" x14ac:dyDescent="0.2">
      <c r="A20" s="29" t="s">
        <v>102</v>
      </c>
      <c r="B20" s="30"/>
      <c r="C20" s="9">
        <v>21008924.399999995</v>
      </c>
      <c r="D20" s="9">
        <v>36892826.49000001</v>
      </c>
      <c r="E20" s="9">
        <v>57901750.890000008</v>
      </c>
      <c r="F20" s="9">
        <v>52134501.480000004</v>
      </c>
      <c r="G20" s="9">
        <v>52063386.43</v>
      </c>
      <c r="H20" s="9">
        <v>5767249.4100000039</v>
      </c>
    </row>
    <row r="21" spans="1:8" x14ac:dyDescent="0.2">
      <c r="A21" s="29" t="s">
        <v>103</v>
      </c>
      <c r="B21" s="30"/>
      <c r="C21" s="9">
        <v>5214289.05</v>
      </c>
      <c r="D21" s="9">
        <v>483901.08000000007</v>
      </c>
      <c r="E21" s="9">
        <v>5698190.1299999999</v>
      </c>
      <c r="F21" s="9">
        <v>4840480.4800000014</v>
      </c>
      <c r="G21" s="9">
        <v>4840480.4800000014</v>
      </c>
      <c r="H21" s="9">
        <v>857709.64999999851</v>
      </c>
    </row>
    <row r="22" spans="1:8" x14ac:dyDescent="0.2">
      <c r="A22" s="29" t="s">
        <v>104</v>
      </c>
      <c r="B22" s="30"/>
      <c r="C22" s="9">
        <v>3769698.69</v>
      </c>
      <c r="D22" s="9">
        <v>2244760.9199999995</v>
      </c>
      <c r="E22" s="9">
        <v>6014459.6099999994</v>
      </c>
      <c r="F22" s="9">
        <v>5469953.2500000047</v>
      </c>
      <c r="G22" s="9">
        <v>5461509.4500000058</v>
      </c>
      <c r="H22" s="9">
        <v>544506.35999999475</v>
      </c>
    </row>
    <row r="23" spans="1:8" x14ac:dyDescent="0.2">
      <c r="A23" s="29" t="s">
        <v>105</v>
      </c>
      <c r="B23" s="30"/>
      <c r="C23" s="9">
        <v>5674650.669999999</v>
      </c>
      <c r="D23" s="9">
        <v>-406943.33000000007</v>
      </c>
      <c r="E23" s="9">
        <v>5267707.3399999989</v>
      </c>
      <c r="F23" s="9">
        <v>4790533.209999999</v>
      </c>
      <c r="G23" s="9">
        <v>4762412.5500000007</v>
      </c>
      <c r="H23" s="9">
        <v>477174.12999999989</v>
      </c>
    </row>
    <row r="24" spans="1:8" x14ac:dyDescent="0.2">
      <c r="A24" s="29" t="s">
        <v>106</v>
      </c>
      <c r="B24" s="30"/>
      <c r="C24" s="9">
        <v>13098781.939999999</v>
      </c>
      <c r="D24" s="9">
        <v>2840213.6700000018</v>
      </c>
      <c r="E24" s="9">
        <v>15938995.610000001</v>
      </c>
      <c r="F24" s="9">
        <v>13295974.490000002</v>
      </c>
      <c r="G24" s="9">
        <v>13246637.270000003</v>
      </c>
      <c r="H24" s="9">
        <v>2643021.1199999992</v>
      </c>
    </row>
    <row r="25" spans="1:8" x14ac:dyDescent="0.2">
      <c r="A25" s="29" t="s">
        <v>107</v>
      </c>
      <c r="B25" s="30"/>
      <c r="C25" s="9">
        <v>639538.17000000004</v>
      </c>
      <c r="D25" s="9">
        <v>-111040.39000000013</v>
      </c>
      <c r="E25" s="9">
        <v>528497.77999999991</v>
      </c>
      <c r="F25" s="9">
        <v>469300.89000000025</v>
      </c>
      <c r="G25" s="9">
        <v>469300.89000000031</v>
      </c>
      <c r="H25" s="9">
        <v>59196.889999999665</v>
      </c>
    </row>
    <row r="26" spans="1:8" x14ac:dyDescent="0.2">
      <c r="A26" s="29" t="s">
        <v>108</v>
      </c>
      <c r="B26" s="30"/>
      <c r="C26" s="9">
        <v>8845662.6399999987</v>
      </c>
      <c r="D26" s="9">
        <v>1817763.2599999998</v>
      </c>
      <c r="E26" s="9">
        <v>10663425.899999999</v>
      </c>
      <c r="F26" s="9">
        <v>8514253.8999999985</v>
      </c>
      <c r="G26" s="9">
        <v>8504343.7099999972</v>
      </c>
      <c r="H26" s="9">
        <v>2149172</v>
      </c>
    </row>
    <row r="27" spans="1:8" x14ac:dyDescent="0.2">
      <c r="A27" s="29" t="s">
        <v>109</v>
      </c>
      <c r="B27" s="30"/>
      <c r="C27" s="9">
        <v>264968414.48000002</v>
      </c>
      <c r="D27" s="9">
        <v>-129746094.27000004</v>
      </c>
      <c r="E27" s="9">
        <v>135222320.20999998</v>
      </c>
      <c r="F27" s="9">
        <v>99036988.880000025</v>
      </c>
      <c r="G27" s="9">
        <v>98862667.290000021</v>
      </c>
      <c r="H27" s="9">
        <v>36185331.329999954</v>
      </c>
    </row>
    <row r="28" spans="1:8" x14ac:dyDescent="0.2">
      <c r="A28" s="29" t="s">
        <v>110</v>
      </c>
      <c r="B28" s="30"/>
      <c r="C28" s="9">
        <v>5402824.9800000004</v>
      </c>
      <c r="D28" s="9">
        <v>10800556.279999997</v>
      </c>
      <c r="E28" s="9">
        <v>16203381.259999998</v>
      </c>
      <c r="F28" s="9">
        <v>9436946.5999999978</v>
      </c>
      <c r="G28" s="9">
        <v>9417048.3199999984</v>
      </c>
      <c r="H28" s="9">
        <v>6766434.6600000001</v>
      </c>
    </row>
    <row r="29" spans="1:8" x14ac:dyDescent="0.2">
      <c r="A29" s="29" t="s">
        <v>111</v>
      </c>
      <c r="B29" s="30"/>
      <c r="C29" s="9">
        <v>9651147.6000000015</v>
      </c>
      <c r="D29" s="9">
        <v>-191055.46000000089</v>
      </c>
      <c r="E29" s="9">
        <v>9460092.1400000006</v>
      </c>
      <c r="F29" s="9">
        <v>9048706.0600000024</v>
      </c>
      <c r="G29" s="9">
        <v>8936079.7400000058</v>
      </c>
      <c r="H29" s="9">
        <v>411386.07999999821</v>
      </c>
    </row>
    <row r="30" spans="1:8" x14ac:dyDescent="0.2">
      <c r="A30" s="29" t="s">
        <v>112</v>
      </c>
      <c r="B30" s="30"/>
      <c r="C30" s="9">
        <v>2558280.34</v>
      </c>
      <c r="D30" s="9">
        <v>2908539.2700000005</v>
      </c>
      <c r="E30" s="9">
        <v>5466819.6100000003</v>
      </c>
      <c r="F30" s="9">
        <v>4235646.910000002</v>
      </c>
      <c r="G30" s="9">
        <v>4221508.8900000025</v>
      </c>
      <c r="H30" s="9">
        <v>1231172.6999999983</v>
      </c>
    </row>
    <row r="31" spans="1:8" x14ac:dyDescent="0.2">
      <c r="A31" s="29" t="s">
        <v>113</v>
      </c>
      <c r="B31" s="30"/>
      <c r="C31" s="9">
        <v>279292.55</v>
      </c>
      <c r="D31" s="9">
        <v>8207.0799999999581</v>
      </c>
      <c r="E31" s="9">
        <v>287499.62999999995</v>
      </c>
      <c r="F31" s="9">
        <v>233118.03999999986</v>
      </c>
      <c r="G31" s="9">
        <v>212143.42999999991</v>
      </c>
      <c r="H31" s="9">
        <v>54381.590000000084</v>
      </c>
    </row>
    <row r="32" spans="1:8" x14ac:dyDescent="0.2">
      <c r="A32" s="29" t="s">
        <v>114</v>
      </c>
      <c r="B32" s="30"/>
      <c r="C32" s="9">
        <v>22860266.410000015</v>
      </c>
      <c r="D32" s="9">
        <v>87625303.049999967</v>
      </c>
      <c r="E32" s="9">
        <v>110485569.45999998</v>
      </c>
      <c r="F32" s="9">
        <v>94488912.349999934</v>
      </c>
      <c r="G32" s="9">
        <v>94244908.159999996</v>
      </c>
      <c r="H32" s="9">
        <v>15996657.110000044</v>
      </c>
    </row>
    <row r="33" spans="1:8" x14ac:dyDescent="0.2">
      <c r="A33" s="29" t="s">
        <v>115</v>
      </c>
      <c r="B33" s="30"/>
      <c r="C33" s="9">
        <v>0</v>
      </c>
      <c r="D33" s="9">
        <v>17183138.520000003</v>
      </c>
      <c r="E33" s="9">
        <v>17183138.520000003</v>
      </c>
      <c r="F33" s="9">
        <v>15615130.810000008</v>
      </c>
      <c r="G33" s="9">
        <v>15615130.810000008</v>
      </c>
      <c r="H33" s="9">
        <v>1568007.7099999953</v>
      </c>
    </row>
    <row r="34" spans="1:8" x14ac:dyDescent="0.2">
      <c r="A34" s="29" t="s">
        <v>116</v>
      </c>
      <c r="B34" s="30"/>
      <c r="C34" s="9">
        <v>2953761.5000000014</v>
      </c>
      <c r="D34" s="9">
        <v>339309.7799999984</v>
      </c>
      <c r="E34" s="9">
        <v>3293071.28</v>
      </c>
      <c r="F34" s="9">
        <v>3072016.560000001</v>
      </c>
      <c r="G34" s="9">
        <v>3072016.5600000005</v>
      </c>
      <c r="H34" s="9">
        <v>221054.71999999881</v>
      </c>
    </row>
    <row r="35" spans="1:8" x14ac:dyDescent="0.2">
      <c r="A35" s="29" t="s">
        <v>117</v>
      </c>
      <c r="B35" s="30"/>
      <c r="C35" s="9">
        <v>1929464.03</v>
      </c>
      <c r="D35" s="9">
        <v>15920.559999999823</v>
      </c>
      <c r="E35" s="9">
        <v>1945384.5899999999</v>
      </c>
      <c r="F35" s="9">
        <v>1763611.15</v>
      </c>
      <c r="G35" s="9">
        <v>1761594.4199999997</v>
      </c>
      <c r="H35" s="9">
        <v>181773.43999999994</v>
      </c>
    </row>
    <row r="36" spans="1:8" x14ac:dyDescent="0.2">
      <c r="A36" s="29" t="s">
        <v>118</v>
      </c>
      <c r="B36" s="30"/>
      <c r="C36" s="9">
        <v>2461719.5900000003</v>
      </c>
      <c r="D36" s="9">
        <v>-203295.49000000022</v>
      </c>
      <c r="E36" s="9">
        <v>2258424.1</v>
      </c>
      <c r="F36" s="9">
        <v>1859727.7899999998</v>
      </c>
      <c r="G36" s="9">
        <v>1843993.99</v>
      </c>
      <c r="H36" s="9">
        <v>398696.31000000029</v>
      </c>
    </row>
    <row r="37" spans="1:8" x14ac:dyDescent="0.2">
      <c r="A37" s="29" t="s">
        <v>119</v>
      </c>
      <c r="B37" s="30"/>
      <c r="C37" s="9">
        <v>9614953.5100000016</v>
      </c>
      <c r="D37" s="9">
        <v>253314.6699999962</v>
      </c>
      <c r="E37" s="9">
        <v>9868268.1799999978</v>
      </c>
      <c r="F37" s="9">
        <v>9581951.7700000033</v>
      </c>
      <c r="G37" s="9">
        <v>9508734.6300000027</v>
      </c>
      <c r="H37" s="9">
        <v>286316.40999999456</v>
      </c>
    </row>
    <row r="38" spans="1:8" x14ac:dyDescent="0.2">
      <c r="A38" s="29" t="s">
        <v>120</v>
      </c>
      <c r="B38" s="30"/>
      <c r="C38" s="9">
        <v>1439903.39</v>
      </c>
      <c r="D38" s="9">
        <v>-2854.2700000000186</v>
      </c>
      <c r="E38" s="9">
        <v>1437049.1199999999</v>
      </c>
      <c r="F38" s="9">
        <v>1394164.09</v>
      </c>
      <c r="G38" s="9">
        <v>1379765.2199999997</v>
      </c>
      <c r="H38" s="9">
        <v>42885.029999999795</v>
      </c>
    </row>
    <row r="39" spans="1:8" x14ac:dyDescent="0.2">
      <c r="A39" s="29" t="s">
        <v>121</v>
      </c>
      <c r="B39" s="30"/>
      <c r="C39" s="9">
        <v>33628154</v>
      </c>
      <c r="D39" s="9">
        <v>13594500.830000006</v>
      </c>
      <c r="E39" s="9">
        <v>47222654.830000006</v>
      </c>
      <c r="F39" s="9">
        <v>22611370.999999996</v>
      </c>
      <c r="G39" s="9">
        <v>22602060.149999999</v>
      </c>
      <c r="H39" s="9">
        <v>24611283.830000009</v>
      </c>
    </row>
    <row r="40" spans="1:8" x14ac:dyDescent="0.2">
      <c r="A40" s="29" t="s">
        <v>122</v>
      </c>
      <c r="B40" s="30"/>
      <c r="C40" s="9">
        <v>8777801.6699999999</v>
      </c>
      <c r="D40" s="9">
        <v>2800316.2000000011</v>
      </c>
      <c r="E40" s="9">
        <v>11578117.870000001</v>
      </c>
      <c r="F40" s="9">
        <v>10857646.439999998</v>
      </c>
      <c r="G40" s="9">
        <v>10834999.439999994</v>
      </c>
      <c r="H40" s="9">
        <v>720471.43000000343</v>
      </c>
    </row>
    <row r="41" spans="1:8" x14ac:dyDescent="0.2">
      <c r="A41" s="29" t="s">
        <v>123</v>
      </c>
      <c r="B41" s="30"/>
      <c r="C41" s="9">
        <v>2099369.69</v>
      </c>
      <c r="D41" s="9">
        <v>-133113.6100000001</v>
      </c>
      <c r="E41" s="9">
        <v>1966256.0799999998</v>
      </c>
      <c r="F41" s="9">
        <v>1244382.1700000006</v>
      </c>
      <c r="G41" s="9">
        <v>1230417.2000000009</v>
      </c>
      <c r="H41" s="9">
        <v>721873.90999999922</v>
      </c>
    </row>
    <row r="42" spans="1:8" x14ac:dyDescent="0.2">
      <c r="A42" s="29" t="s">
        <v>124</v>
      </c>
      <c r="B42" s="30"/>
      <c r="C42" s="9">
        <v>1947667.5599999998</v>
      </c>
      <c r="D42" s="9">
        <v>268074.02000000072</v>
      </c>
      <c r="E42" s="9">
        <v>2215741.5800000005</v>
      </c>
      <c r="F42" s="9">
        <v>2086735.3099999991</v>
      </c>
      <c r="G42" s="9">
        <v>2086735.3099999987</v>
      </c>
      <c r="H42" s="9">
        <v>129006.27000000142</v>
      </c>
    </row>
    <row r="43" spans="1:8" x14ac:dyDescent="0.2">
      <c r="A43" s="29" t="s">
        <v>125</v>
      </c>
      <c r="B43" s="30"/>
      <c r="C43" s="9">
        <v>743145.86</v>
      </c>
      <c r="D43" s="9">
        <v>-3250.1100000001024</v>
      </c>
      <c r="E43" s="9">
        <v>739895.74999999988</v>
      </c>
      <c r="F43" s="9">
        <v>716955.66000000015</v>
      </c>
      <c r="G43" s="9">
        <v>706660.34000000008</v>
      </c>
      <c r="H43" s="9">
        <v>22940.089999999735</v>
      </c>
    </row>
    <row r="44" spans="1:8" x14ac:dyDescent="0.2">
      <c r="A44" s="29" t="s">
        <v>126</v>
      </c>
      <c r="B44" s="30"/>
      <c r="C44" s="9">
        <v>3554482.5599999991</v>
      </c>
      <c r="D44" s="9">
        <v>2988586.0300000007</v>
      </c>
      <c r="E44" s="9">
        <v>6543068.5899999999</v>
      </c>
      <c r="F44" s="9">
        <v>4800004.4400000023</v>
      </c>
      <c r="G44" s="9">
        <v>4779358.290000001</v>
      </c>
      <c r="H44" s="9">
        <v>1743064.1499999976</v>
      </c>
    </row>
    <row r="45" spans="1:8" x14ac:dyDescent="0.2">
      <c r="A45" s="29" t="s">
        <v>127</v>
      </c>
      <c r="B45" s="30"/>
      <c r="C45" s="9">
        <v>3865234.61</v>
      </c>
      <c r="D45" s="9">
        <v>-3865234.61</v>
      </c>
      <c r="E45" s="9">
        <v>0</v>
      </c>
      <c r="F45" s="9">
        <v>0</v>
      </c>
      <c r="G45" s="9">
        <v>0</v>
      </c>
      <c r="H45" s="9">
        <v>0</v>
      </c>
    </row>
    <row r="46" spans="1:8" x14ac:dyDescent="0.2">
      <c r="A46" s="29" t="s">
        <v>128</v>
      </c>
      <c r="B46" s="30"/>
      <c r="C46" s="9">
        <v>7242703.5499999998</v>
      </c>
      <c r="D46" s="9">
        <v>-611332.65999999922</v>
      </c>
      <c r="E46" s="9">
        <v>6631370.8900000006</v>
      </c>
      <c r="F46" s="9">
        <v>4532662.8100000015</v>
      </c>
      <c r="G46" s="9">
        <v>4458786.8399999989</v>
      </c>
      <c r="H46" s="9">
        <v>2098708.0799999991</v>
      </c>
    </row>
    <row r="47" spans="1:8" x14ac:dyDescent="0.2">
      <c r="A47" s="29" t="s">
        <v>129</v>
      </c>
      <c r="B47" s="30"/>
      <c r="C47" s="9">
        <v>0</v>
      </c>
      <c r="D47" s="9">
        <v>258416.2</v>
      </c>
      <c r="E47" s="9">
        <v>258416.2</v>
      </c>
      <c r="F47" s="9">
        <v>11742.189999999999</v>
      </c>
      <c r="G47" s="9">
        <v>0</v>
      </c>
      <c r="H47" s="9">
        <v>246674.01</v>
      </c>
    </row>
    <row r="48" spans="1:8" x14ac:dyDescent="0.2">
      <c r="A48" s="29" t="s">
        <v>130</v>
      </c>
      <c r="B48" s="30"/>
      <c r="C48" s="9">
        <v>5968070.790000001</v>
      </c>
      <c r="D48" s="9">
        <v>-316420.41000000015</v>
      </c>
      <c r="E48" s="9">
        <v>5651650.3800000008</v>
      </c>
      <c r="F48" s="9">
        <v>5292282.3299999973</v>
      </c>
      <c r="G48" s="9">
        <v>5268845.6699999971</v>
      </c>
      <c r="H48" s="9">
        <v>359368.05000000354</v>
      </c>
    </row>
    <row r="49" spans="1:8" x14ac:dyDescent="0.2">
      <c r="A49" s="29" t="s">
        <v>131</v>
      </c>
      <c r="B49" s="30"/>
      <c r="C49" s="9">
        <v>3299627.1699999985</v>
      </c>
      <c r="D49" s="9">
        <v>-51180.859999999404</v>
      </c>
      <c r="E49" s="9">
        <v>3248446.3099999991</v>
      </c>
      <c r="F49" s="9">
        <v>2963264.3200000003</v>
      </c>
      <c r="G49" s="9">
        <v>2934996.93</v>
      </c>
      <c r="H49" s="9">
        <v>285181.98999999883</v>
      </c>
    </row>
    <row r="50" spans="1:8" x14ac:dyDescent="0.2">
      <c r="A50" s="29" t="s">
        <v>132</v>
      </c>
      <c r="B50" s="30"/>
      <c r="C50" s="9">
        <v>294112470.61999995</v>
      </c>
      <c r="D50" s="9">
        <v>1762990492.0800025</v>
      </c>
      <c r="E50" s="9">
        <v>2057102962.7000024</v>
      </c>
      <c r="F50" s="9">
        <v>686785455.41000056</v>
      </c>
      <c r="G50" s="9">
        <v>642121028.07999873</v>
      </c>
      <c r="H50" s="9">
        <v>1370317507.2900019</v>
      </c>
    </row>
    <row r="51" spans="1:8" x14ac:dyDescent="0.2">
      <c r="A51" s="29" t="s">
        <v>133</v>
      </c>
      <c r="B51" s="30"/>
      <c r="C51" s="9">
        <v>6920599.2399999993</v>
      </c>
      <c r="D51" s="9">
        <v>-751142.28999999817</v>
      </c>
      <c r="E51" s="9">
        <v>6169456.9500000011</v>
      </c>
      <c r="F51" s="9">
        <v>5878607.790000001</v>
      </c>
      <c r="G51" s="9">
        <v>5850576.4699999988</v>
      </c>
      <c r="H51" s="9">
        <v>290849.16000000015</v>
      </c>
    </row>
    <row r="52" spans="1:8" x14ac:dyDescent="0.2">
      <c r="A52" s="29" t="s">
        <v>134</v>
      </c>
      <c r="B52" s="30"/>
      <c r="C52" s="9">
        <v>9550.0800000000017</v>
      </c>
      <c r="D52" s="9">
        <v>967913.81</v>
      </c>
      <c r="E52" s="9">
        <v>977463.89</v>
      </c>
      <c r="F52" s="9">
        <v>958878.00000000023</v>
      </c>
      <c r="G52" s="9">
        <v>958878.00000000023</v>
      </c>
      <c r="H52" s="9">
        <v>18585.889999999781</v>
      </c>
    </row>
    <row r="53" spans="1:8" x14ac:dyDescent="0.2">
      <c r="A53" s="29" t="s">
        <v>135</v>
      </c>
      <c r="B53" s="30"/>
      <c r="C53" s="9">
        <v>3998432.1099999994</v>
      </c>
      <c r="D53" s="9">
        <v>-3998432.1099999994</v>
      </c>
      <c r="E53" s="9">
        <v>0</v>
      </c>
      <c r="F53" s="9">
        <v>0</v>
      </c>
      <c r="G53" s="9">
        <v>0</v>
      </c>
      <c r="H53" s="9">
        <v>0</v>
      </c>
    </row>
    <row r="54" spans="1:8" x14ac:dyDescent="0.2">
      <c r="A54" s="29" t="s">
        <v>136</v>
      </c>
      <c r="B54" s="30"/>
      <c r="C54" s="9">
        <v>0</v>
      </c>
      <c r="D54" s="9">
        <v>842147.99</v>
      </c>
      <c r="E54" s="9">
        <v>842147.99</v>
      </c>
      <c r="F54" s="9">
        <v>737899.26000000013</v>
      </c>
      <c r="G54" s="9">
        <v>737899.26000000013</v>
      </c>
      <c r="H54" s="9">
        <v>104248.72999999986</v>
      </c>
    </row>
    <row r="55" spans="1:8" x14ac:dyDescent="0.2">
      <c r="A55" s="29" t="s">
        <v>137</v>
      </c>
      <c r="B55" s="30"/>
      <c r="C55" s="9">
        <v>1933578.5399999998</v>
      </c>
      <c r="D55" s="9">
        <v>283854.16999999969</v>
      </c>
      <c r="E55" s="9">
        <v>2217432.7099999995</v>
      </c>
      <c r="F55" s="9">
        <v>1846283.7400000009</v>
      </c>
      <c r="G55" s="9">
        <v>1842945.3200000008</v>
      </c>
      <c r="H55" s="9">
        <v>371148.96999999858</v>
      </c>
    </row>
    <row r="56" spans="1:8" x14ac:dyDescent="0.2">
      <c r="A56" s="29" t="s">
        <v>138</v>
      </c>
      <c r="B56" s="30"/>
      <c r="C56" s="9">
        <v>12085219.270000001</v>
      </c>
      <c r="D56" s="9">
        <v>-537424.8200000003</v>
      </c>
      <c r="E56" s="9">
        <v>11547794.450000001</v>
      </c>
      <c r="F56" s="9">
        <v>4938099.58</v>
      </c>
      <c r="G56" s="9">
        <v>4898060.9999999981</v>
      </c>
      <c r="H56" s="9">
        <v>6609694.870000001</v>
      </c>
    </row>
    <row r="57" spans="1:8" x14ac:dyDescent="0.2">
      <c r="A57" s="29" t="s">
        <v>139</v>
      </c>
      <c r="B57" s="30"/>
      <c r="C57" s="9">
        <v>20465857.669999998</v>
      </c>
      <c r="D57" s="9">
        <v>6228322.6199999973</v>
      </c>
      <c r="E57" s="9">
        <v>26694180.289999995</v>
      </c>
      <c r="F57" s="9">
        <v>20927618.599999998</v>
      </c>
      <c r="G57" s="9">
        <v>20683618.950000003</v>
      </c>
      <c r="H57" s="9">
        <v>5766561.6899999976</v>
      </c>
    </row>
    <row r="58" spans="1:8" x14ac:dyDescent="0.2">
      <c r="A58" s="29" t="s">
        <v>140</v>
      </c>
      <c r="B58" s="30"/>
      <c r="C58" s="9">
        <v>37232964.709999993</v>
      </c>
      <c r="D58" s="9">
        <v>2646751.890000008</v>
      </c>
      <c r="E58" s="9">
        <v>39879716.600000001</v>
      </c>
      <c r="F58" s="9">
        <v>32143074.52999999</v>
      </c>
      <c r="G58" s="9">
        <v>31803786.429999996</v>
      </c>
      <c r="H58" s="9">
        <v>7736642.0700000115</v>
      </c>
    </row>
    <row r="59" spans="1:8" x14ac:dyDescent="0.2">
      <c r="A59" s="29" t="s">
        <v>141</v>
      </c>
      <c r="B59" s="30"/>
      <c r="C59" s="9">
        <v>18206337.000000004</v>
      </c>
      <c r="D59" s="9">
        <v>9335861.6099999957</v>
      </c>
      <c r="E59" s="9">
        <v>27542198.609999999</v>
      </c>
      <c r="F59" s="9">
        <v>19236094.730000004</v>
      </c>
      <c r="G59" s="9">
        <v>19092306.109999996</v>
      </c>
      <c r="H59" s="9">
        <v>8306103.8799999952</v>
      </c>
    </row>
    <row r="60" spans="1:8" x14ac:dyDescent="0.2">
      <c r="A60" s="29" t="s">
        <v>142</v>
      </c>
      <c r="B60" s="30"/>
      <c r="C60" s="9">
        <v>12080997.270000001</v>
      </c>
      <c r="D60" s="9">
        <v>1421211.549999997</v>
      </c>
      <c r="E60" s="9">
        <v>13502208.819999998</v>
      </c>
      <c r="F60" s="9">
        <v>9070969.0300000049</v>
      </c>
      <c r="G60" s="9">
        <v>9046383.320000004</v>
      </c>
      <c r="H60" s="9">
        <v>4431239.7899999935</v>
      </c>
    </row>
    <row r="61" spans="1:8" x14ac:dyDescent="0.2">
      <c r="A61" s="29" t="s">
        <v>143</v>
      </c>
      <c r="B61" s="30"/>
      <c r="C61" s="9">
        <v>80406908.549999997</v>
      </c>
      <c r="D61" s="9">
        <v>49222908.61999999</v>
      </c>
      <c r="E61" s="9">
        <v>129629817.16999999</v>
      </c>
      <c r="F61" s="9">
        <v>97746688.759999916</v>
      </c>
      <c r="G61" s="9">
        <v>80883628.220000014</v>
      </c>
      <c r="H61" s="9">
        <v>31883128.410000071</v>
      </c>
    </row>
    <row r="62" spans="1:8" x14ac:dyDescent="0.2">
      <c r="A62" s="29" t="s">
        <v>144</v>
      </c>
      <c r="B62" s="30"/>
      <c r="C62" s="9">
        <v>331219085.06999999</v>
      </c>
      <c r="D62" s="9">
        <v>-2858273.4000000358</v>
      </c>
      <c r="E62" s="9">
        <v>328360811.66999996</v>
      </c>
      <c r="F62" s="9">
        <v>255863953.1199998</v>
      </c>
      <c r="G62" s="9">
        <v>255702086.12999991</v>
      </c>
      <c r="H62" s="9">
        <v>72496858.550000161</v>
      </c>
    </row>
    <row r="63" spans="1:8" x14ac:dyDescent="0.2">
      <c r="A63" s="29" t="s">
        <v>145</v>
      </c>
      <c r="B63" s="30"/>
      <c r="C63" s="9">
        <v>38403197.739999995</v>
      </c>
      <c r="D63" s="9">
        <v>-12301698.419999994</v>
      </c>
      <c r="E63" s="9">
        <v>26101499.32</v>
      </c>
      <c r="F63" s="9">
        <v>17335631.160000004</v>
      </c>
      <c r="G63" s="9">
        <v>17207658.849999998</v>
      </c>
      <c r="H63" s="9">
        <v>8765868.1599999964</v>
      </c>
    </row>
    <row r="64" spans="1:8" x14ac:dyDescent="0.2">
      <c r="A64" s="29" t="s">
        <v>146</v>
      </c>
      <c r="B64" s="30"/>
      <c r="C64" s="9">
        <v>15082974.279999999</v>
      </c>
      <c r="D64" s="9">
        <v>644617.07000000216</v>
      </c>
      <c r="E64" s="9">
        <v>15727591.350000001</v>
      </c>
      <c r="F64" s="9">
        <v>12079566.659999996</v>
      </c>
      <c r="G64" s="9">
        <v>12059795.859999992</v>
      </c>
      <c r="H64" s="9">
        <v>3648024.6900000051</v>
      </c>
    </row>
    <row r="65" spans="1:8" x14ac:dyDescent="0.2">
      <c r="A65" s="29" t="s">
        <v>147</v>
      </c>
      <c r="B65" s="30"/>
      <c r="C65" s="9">
        <v>13229741.529999999</v>
      </c>
      <c r="D65" s="9">
        <v>-1103871.2699999996</v>
      </c>
      <c r="E65" s="9">
        <v>12125870.26</v>
      </c>
      <c r="F65" s="9">
        <v>11573656.439999998</v>
      </c>
      <c r="G65" s="9">
        <v>11541216.779999999</v>
      </c>
      <c r="H65" s="9">
        <v>552213.82000000216</v>
      </c>
    </row>
    <row r="66" spans="1:8" x14ac:dyDescent="0.2">
      <c r="A66" s="29" t="s">
        <v>148</v>
      </c>
      <c r="B66" s="30"/>
      <c r="C66" s="9">
        <v>13113170.710000003</v>
      </c>
      <c r="D66" s="9">
        <v>5735105.0799999963</v>
      </c>
      <c r="E66" s="9">
        <v>18848275.789999999</v>
      </c>
      <c r="F66" s="9">
        <v>11023265.84</v>
      </c>
      <c r="G66" s="9">
        <v>10953601.250000002</v>
      </c>
      <c r="H66" s="9">
        <v>7825009.9499999993</v>
      </c>
    </row>
    <row r="67" spans="1:8" x14ac:dyDescent="0.2">
      <c r="A67" s="29" t="s">
        <v>149</v>
      </c>
      <c r="B67" s="30"/>
      <c r="C67" s="9">
        <v>18962953.669999994</v>
      </c>
      <c r="D67" s="9">
        <v>2850609.2499999963</v>
      </c>
      <c r="E67" s="9">
        <v>21813562.919999991</v>
      </c>
      <c r="F67" s="9">
        <v>17527786.949999999</v>
      </c>
      <c r="G67" s="9">
        <v>17453852.449999999</v>
      </c>
      <c r="H67" s="9">
        <v>4285775.9699999914</v>
      </c>
    </row>
    <row r="68" spans="1:8" x14ac:dyDescent="0.2">
      <c r="A68" s="29" t="s">
        <v>150</v>
      </c>
      <c r="B68" s="30"/>
      <c r="C68" s="9">
        <v>14528546.609999999</v>
      </c>
      <c r="D68" s="9">
        <v>-451333.3200000003</v>
      </c>
      <c r="E68" s="9">
        <v>14077213.289999999</v>
      </c>
      <c r="F68" s="9">
        <v>13731504.970000006</v>
      </c>
      <c r="G68" s="9">
        <v>13649586.07000001</v>
      </c>
      <c r="H68" s="9">
        <v>345708.31999999285</v>
      </c>
    </row>
    <row r="69" spans="1:8" x14ac:dyDescent="0.2">
      <c r="A69" s="29" t="s">
        <v>151</v>
      </c>
      <c r="B69" s="30"/>
      <c r="C69" s="9">
        <v>14154083.850000003</v>
      </c>
      <c r="D69" s="9">
        <v>-3588678.540000001</v>
      </c>
      <c r="E69" s="9">
        <v>10565405.310000002</v>
      </c>
      <c r="F69" s="9">
        <v>7681391.6899999976</v>
      </c>
      <c r="G69" s="9">
        <v>7622840.3600000003</v>
      </c>
      <c r="H69" s="9">
        <v>2884013.6200000048</v>
      </c>
    </row>
    <row r="70" spans="1:8" x14ac:dyDescent="0.2">
      <c r="A70" s="29" t="s">
        <v>152</v>
      </c>
      <c r="B70" s="30"/>
      <c r="C70" s="9">
        <v>45590847.570000008</v>
      </c>
      <c r="D70" s="9">
        <v>16054589.389999978</v>
      </c>
      <c r="E70" s="9">
        <v>61645436.959999986</v>
      </c>
      <c r="F70" s="9">
        <v>19912424.250000004</v>
      </c>
      <c r="G70" s="9">
        <v>19796098.520000007</v>
      </c>
      <c r="H70" s="9">
        <v>41733012.709999979</v>
      </c>
    </row>
    <row r="71" spans="1:8" x14ac:dyDescent="0.2">
      <c r="A71" s="29" t="s">
        <v>153</v>
      </c>
      <c r="B71" s="30"/>
      <c r="C71" s="9">
        <v>18342695.98</v>
      </c>
      <c r="D71" s="9">
        <v>5111534.7399999984</v>
      </c>
      <c r="E71" s="9">
        <v>23454230.719999999</v>
      </c>
      <c r="F71" s="9">
        <v>20581070.759999994</v>
      </c>
      <c r="G71" s="9">
        <v>20459325.399999999</v>
      </c>
      <c r="H71" s="9">
        <v>2873159.9600000046</v>
      </c>
    </row>
    <row r="72" spans="1:8" x14ac:dyDescent="0.2">
      <c r="A72" s="29" t="s">
        <v>154</v>
      </c>
      <c r="B72" s="30"/>
      <c r="C72" s="9">
        <v>57596678.249999993</v>
      </c>
      <c r="D72" s="9">
        <v>39722116.960000046</v>
      </c>
      <c r="E72" s="9">
        <v>97318795.210000038</v>
      </c>
      <c r="F72" s="9">
        <v>27952769.909999996</v>
      </c>
      <c r="G72" s="9">
        <v>27886848.050000004</v>
      </c>
      <c r="H72" s="9">
        <v>69366025.300000042</v>
      </c>
    </row>
    <row r="73" spans="1:8" x14ac:dyDescent="0.2">
      <c r="A73" s="29" t="s">
        <v>155</v>
      </c>
      <c r="B73" s="30"/>
      <c r="C73" s="9">
        <v>6132026.7200000007</v>
      </c>
      <c r="D73" s="9">
        <v>433751.09999999776</v>
      </c>
      <c r="E73" s="9">
        <v>6565777.8199999984</v>
      </c>
      <c r="F73" s="9">
        <v>4678686.580000001</v>
      </c>
      <c r="G73" s="9">
        <v>4652580.4600000037</v>
      </c>
      <c r="H73" s="9">
        <v>1887091.2399999974</v>
      </c>
    </row>
    <row r="74" spans="1:8" x14ac:dyDescent="0.2">
      <c r="A74" s="29" t="s">
        <v>156</v>
      </c>
      <c r="B74" s="30"/>
      <c r="C74" s="9">
        <v>1329192.0999999999</v>
      </c>
      <c r="D74" s="9">
        <v>-15249.520000000019</v>
      </c>
      <c r="E74" s="9">
        <v>1313942.5799999998</v>
      </c>
      <c r="F74" s="9">
        <v>1268733.2500000002</v>
      </c>
      <c r="G74" s="9">
        <v>1207901.5900000005</v>
      </c>
      <c r="H74" s="9">
        <v>45209.329999999609</v>
      </c>
    </row>
    <row r="75" spans="1:8" x14ac:dyDescent="0.2">
      <c r="A75" s="29" t="s">
        <v>157</v>
      </c>
      <c r="B75" s="30"/>
      <c r="C75" s="9">
        <v>8399254.5299999993</v>
      </c>
      <c r="D75" s="9">
        <v>21628.120000001043</v>
      </c>
      <c r="E75" s="9">
        <v>8420882.6500000004</v>
      </c>
      <c r="F75" s="9">
        <v>6648935.7400000039</v>
      </c>
      <c r="G75" s="9">
        <v>6640052.9000000022</v>
      </c>
      <c r="H75" s="9">
        <v>1771946.9099999964</v>
      </c>
    </row>
    <row r="76" spans="1:8" x14ac:dyDescent="0.2">
      <c r="A76" s="29" t="s">
        <v>158</v>
      </c>
      <c r="B76" s="30"/>
      <c r="C76" s="9">
        <v>5019305.4099999992</v>
      </c>
      <c r="D76" s="9">
        <v>4409032.4400000023</v>
      </c>
      <c r="E76" s="9">
        <v>9428337.8500000015</v>
      </c>
      <c r="F76" s="9">
        <v>6881360.4499999946</v>
      </c>
      <c r="G76" s="9">
        <v>5964912.6899999967</v>
      </c>
      <c r="H76" s="9">
        <v>2546977.4000000069</v>
      </c>
    </row>
    <row r="77" spans="1:8" x14ac:dyDescent="0.2">
      <c r="A77" s="29" t="s">
        <v>159</v>
      </c>
      <c r="B77" s="30"/>
      <c r="C77" s="9">
        <v>1646871.2199999997</v>
      </c>
      <c r="D77" s="9">
        <v>117250.02000000025</v>
      </c>
      <c r="E77" s="9">
        <v>1764121.24</v>
      </c>
      <c r="F77" s="9">
        <v>1759977.5899999999</v>
      </c>
      <c r="G77" s="9">
        <v>1745511.5599999998</v>
      </c>
      <c r="H77" s="9">
        <v>4143.6500000001397</v>
      </c>
    </row>
    <row r="78" spans="1:8" x14ac:dyDescent="0.2">
      <c r="A78" s="29" t="s">
        <v>160</v>
      </c>
      <c r="B78" s="30"/>
      <c r="C78" s="9">
        <v>505260.35</v>
      </c>
      <c r="D78" s="9">
        <v>26029211.27</v>
      </c>
      <c r="E78" s="9">
        <v>26534471.620000001</v>
      </c>
      <c r="F78" s="9">
        <v>486004.94000000012</v>
      </c>
      <c r="G78" s="9">
        <v>482385.0500000001</v>
      </c>
      <c r="H78" s="9">
        <v>26048466.68</v>
      </c>
    </row>
    <row r="79" spans="1:8" x14ac:dyDescent="0.2">
      <c r="A79" s="29" t="s">
        <v>161</v>
      </c>
      <c r="B79" s="30"/>
      <c r="C79" s="9">
        <v>2961633.3000000003</v>
      </c>
      <c r="D79" s="9">
        <v>594285.91999999993</v>
      </c>
      <c r="E79" s="9">
        <v>3555919.22</v>
      </c>
      <c r="F79" s="9">
        <v>3139960.3800000004</v>
      </c>
      <c r="G79" s="9">
        <v>3127408.6099999994</v>
      </c>
      <c r="H79" s="9">
        <v>415958.83999999985</v>
      </c>
    </row>
    <row r="80" spans="1:8" x14ac:dyDescent="0.2">
      <c r="A80" s="29" t="s">
        <v>162</v>
      </c>
      <c r="B80" s="30"/>
      <c r="C80" s="9">
        <v>442324.33999999997</v>
      </c>
      <c r="D80" s="9">
        <v>158735.68000000028</v>
      </c>
      <c r="E80" s="9">
        <v>601060.02000000025</v>
      </c>
      <c r="F80" s="9">
        <v>588540.29000000015</v>
      </c>
      <c r="G80" s="9">
        <v>584061.30000000005</v>
      </c>
      <c r="H80" s="9">
        <v>12519.730000000098</v>
      </c>
    </row>
    <row r="81" spans="1:8" x14ac:dyDescent="0.2">
      <c r="A81" s="29" t="s">
        <v>163</v>
      </c>
      <c r="B81" s="30"/>
      <c r="C81" s="9">
        <v>23179938.849999998</v>
      </c>
      <c r="D81" s="9">
        <v>87903.719999998808</v>
      </c>
      <c r="E81" s="9">
        <v>23267842.569999997</v>
      </c>
      <c r="F81" s="9">
        <v>21155423.160000004</v>
      </c>
      <c r="G81" s="9">
        <v>21048033.989999995</v>
      </c>
      <c r="H81" s="9">
        <v>2112419.4099999927</v>
      </c>
    </row>
    <row r="82" spans="1:8" x14ac:dyDescent="0.2">
      <c r="A82" s="29" t="s">
        <v>164</v>
      </c>
      <c r="B82" s="30"/>
      <c r="C82" s="9">
        <v>207948912.37000009</v>
      </c>
      <c r="D82" s="9">
        <v>23437999.049999982</v>
      </c>
      <c r="E82" s="9">
        <v>231386911.42000008</v>
      </c>
      <c r="F82" s="9">
        <v>82785327.23999998</v>
      </c>
      <c r="G82" s="9">
        <v>82783219.899999946</v>
      </c>
      <c r="H82" s="9">
        <v>148601584.1800001</v>
      </c>
    </row>
    <row r="83" spans="1:8" x14ac:dyDescent="0.2">
      <c r="A83" s="29" t="s">
        <v>165</v>
      </c>
      <c r="B83" s="30"/>
      <c r="C83" s="9">
        <v>5994060.0300000012</v>
      </c>
      <c r="D83" s="9">
        <v>1574338.3899999969</v>
      </c>
      <c r="E83" s="9">
        <v>7568398.4199999981</v>
      </c>
      <c r="F83" s="9">
        <v>7007439.7400000002</v>
      </c>
      <c r="G83" s="9">
        <v>6942865.2000000011</v>
      </c>
      <c r="H83" s="9">
        <v>560958.67999999784</v>
      </c>
    </row>
    <row r="84" spans="1:8" x14ac:dyDescent="0.2">
      <c r="A84" s="29" t="s">
        <v>166</v>
      </c>
      <c r="B84" s="30"/>
      <c r="C84" s="9">
        <v>342174.59</v>
      </c>
      <c r="D84" s="9">
        <v>-7818.0200000000768</v>
      </c>
      <c r="E84" s="9">
        <v>334356.56999999995</v>
      </c>
      <c r="F84" s="9">
        <v>331073.46000000008</v>
      </c>
      <c r="G84" s="9">
        <v>331073.4600000002</v>
      </c>
      <c r="H84" s="9">
        <v>3283.1099999998696</v>
      </c>
    </row>
    <row r="85" spans="1:8" x14ac:dyDescent="0.2">
      <c r="A85" s="29" t="s">
        <v>167</v>
      </c>
      <c r="B85" s="30"/>
      <c r="C85" s="9">
        <v>127630030.19999999</v>
      </c>
      <c r="D85" s="9">
        <v>-3028907.650000006</v>
      </c>
      <c r="E85" s="9">
        <v>124601122.54999998</v>
      </c>
      <c r="F85" s="9">
        <v>92690113.359999955</v>
      </c>
      <c r="G85" s="9">
        <v>7138442.6400000015</v>
      </c>
      <c r="H85" s="9">
        <v>31911009.190000027</v>
      </c>
    </row>
    <row r="86" spans="1:8" x14ac:dyDescent="0.2">
      <c r="A86" s="29" t="s">
        <v>168</v>
      </c>
      <c r="B86" s="30"/>
      <c r="C86" s="9">
        <v>2736009.81</v>
      </c>
      <c r="D86" s="9">
        <v>72192.419999999925</v>
      </c>
      <c r="E86" s="9">
        <v>2808202.23</v>
      </c>
      <c r="F86" s="9">
        <v>2623436.0899999994</v>
      </c>
      <c r="G86" s="9">
        <v>2571054.64</v>
      </c>
      <c r="H86" s="9">
        <v>184766.1400000006</v>
      </c>
    </row>
    <row r="87" spans="1:8" x14ac:dyDescent="0.2">
      <c r="A87" s="29" t="s">
        <v>169</v>
      </c>
      <c r="B87" s="30"/>
      <c r="C87" s="9">
        <v>5771183.5999999968</v>
      </c>
      <c r="D87" s="9">
        <v>438278.51000000536</v>
      </c>
      <c r="E87" s="9">
        <v>6209462.1100000022</v>
      </c>
      <c r="F87" s="9">
        <v>5691170.0299999984</v>
      </c>
      <c r="G87" s="9">
        <v>5626929.049999997</v>
      </c>
      <c r="H87" s="9">
        <v>518292.0800000038</v>
      </c>
    </row>
    <row r="88" spans="1:8" x14ac:dyDescent="0.2">
      <c r="A88" s="29" t="s">
        <v>170</v>
      </c>
      <c r="B88" s="30"/>
      <c r="C88" s="9">
        <v>6386201.7299999986</v>
      </c>
      <c r="D88" s="9">
        <v>-1259406.5</v>
      </c>
      <c r="E88" s="9">
        <v>5126795.2299999986</v>
      </c>
      <c r="F88" s="9">
        <v>3985967.4799999991</v>
      </c>
      <c r="G88" s="9">
        <v>3931963.46</v>
      </c>
      <c r="H88" s="9">
        <v>1140827.7499999995</v>
      </c>
    </row>
    <row r="89" spans="1:8" x14ac:dyDescent="0.2">
      <c r="A89" s="29" t="s">
        <v>171</v>
      </c>
      <c r="B89" s="30"/>
      <c r="C89" s="9">
        <v>2883835.9</v>
      </c>
      <c r="D89" s="9">
        <v>612478.04999999935</v>
      </c>
      <c r="E89" s="9">
        <v>3496313.9499999993</v>
      </c>
      <c r="F89" s="9">
        <v>3350141.0699999994</v>
      </c>
      <c r="G89" s="9">
        <v>3278230.9699999988</v>
      </c>
      <c r="H89" s="9">
        <v>146172.87999999989</v>
      </c>
    </row>
    <row r="90" spans="1:8" x14ac:dyDescent="0.2">
      <c r="A90" s="29" t="s">
        <v>172</v>
      </c>
      <c r="B90" s="30"/>
      <c r="C90" s="9">
        <v>15415659.33</v>
      </c>
      <c r="D90" s="9">
        <v>3682391.6900000032</v>
      </c>
      <c r="E90" s="9">
        <v>19098051.020000003</v>
      </c>
      <c r="F90" s="9">
        <v>17399066.350000016</v>
      </c>
      <c r="G90" s="9">
        <v>17338380.510000013</v>
      </c>
      <c r="H90" s="9">
        <v>1698984.6699999869</v>
      </c>
    </row>
    <row r="91" spans="1:8" x14ac:dyDescent="0.2">
      <c r="A91" s="29" t="s">
        <v>173</v>
      </c>
      <c r="B91" s="30"/>
      <c r="C91" s="9">
        <v>4223082.9799999986</v>
      </c>
      <c r="D91" s="9">
        <v>-1163076.7899999982</v>
      </c>
      <c r="E91" s="9">
        <v>3060006.1900000004</v>
      </c>
      <c r="F91" s="9">
        <v>2805363.1500000004</v>
      </c>
      <c r="G91" s="9">
        <v>2794577.4199999995</v>
      </c>
      <c r="H91" s="9">
        <v>254643.04000000004</v>
      </c>
    </row>
    <row r="92" spans="1:8" x14ac:dyDescent="0.2">
      <c r="A92" s="29" t="s">
        <v>174</v>
      </c>
      <c r="B92" s="30"/>
      <c r="C92" s="9">
        <v>46409458.999999993</v>
      </c>
      <c r="D92" s="9">
        <v>-16029377.929999985</v>
      </c>
      <c r="E92" s="9">
        <v>30380081.070000008</v>
      </c>
      <c r="F92" s="9">
        <v>24724928.410000004</v>
      </c>
      <c r="G92" s="9">
        <v>24671497.349999998</v>
      </c>
      <c r="H92" s="9">
        <v>5655152.6600000039</v>
      </c>
    </row>
    <row r="93" spans="1:8" x14ac:dyDescent="0.2">
      <c r="A93" s="29" t="s">
        <v>175</v>
      </c>
      <c r="B93" s="30"/>
      <c r="C93" s="9">
        <v>21642858.370000005</v>
      </c>
      <c r="D93" s="9">
        <v>4441163.7300000042</v>
      </c>
      <c r="E93" s="9">
        <v>26084022.100000009</v>
      </c>
      <c r="F93" s="9">
        <v>23218468.279999986</v>
      </c>
      <c r="G93" s="9">
        <v>22953930.549999986</v>
      </c>
      <c r="H93" s="9">
        <v>2865553.8200000226</v>
      </c>
    </row>
    <row r="94" spans="1:8" x14ac:dyDescent="0.2">
      <c r="A94" s="29" t="s">
        <v>176</v>
      </c>
      <c r="B94" s="30"/>
      <c r="C94" s="9">
        <v>1097204.3400000001</v>
      </c>
      <c r="D94" s="9">
        <v>1315456.1399999999</v>
      </c>
      <c r="E94" s="9">
        <v>2412660.48</v>
      </c>
      <c r="F94" s="9">
        <v>1857725.8599999999</v>
      </c>
      <c r="G94" s="9">
        <v>1852919.3499999999</v>
      </c>
      <c r="H94" s="9">
        <v>554934.62000000011</v>
      </c>
    </row>
    <row r="95" spans="1:8" x14ac:dyDescent="0.2">
      <c r="A95" s="29" t="s">
        <v>177</v>
      </c>
      <c r="B95" s="30"/>
      <c r="C95" s="9">
        <v>1953203.1900000004</v>
      </c>
      <c r="D95" s="9">
        <v>6177454.5599999987</v>
      </c>
      <c r="E95" s="9">
        <v>8130657.7499999991</v>
      </c>
      <c r="F95" s="9">
        <v>5068163.46</v>
      </c>
      <c r="G95" s="9">
        <v>5060479.6000000006</v>
      </c>
      <c r="H95" s="9">
        <v>3062494.2899999991</v>
      </c>
    </row>
    <row r="96" spans="1:8" x14ac:dyDescent="0.2">
      <c r="A96" s="29" t="s">
        <v>178</v>
      </c>
      <c r="B96" s="30"/>
      <c r="C96" s="9">
        <v>2636381.83</v>
      </c>
      <c r="D96" s="9">
        <v>-564963.92999999993</v>
      </c>
      <c r="E96" s="9">
        <v>2071417.9000000001</v>
      </c>
      <c r="F96" s="9">
        <v>1630427.6700000011</v>
      </c>
      <c r="G96" s="9">
        <v>1616623.4000000011</v>
      </c>
      <c r="H96" s="9">
        <v>440990.22999999905</v>
      </c>
    </row>
    <row r="97" spans="1:8" x14ac:dyDescent="0.2">
      <c r="A97" s="29" t="s">
        <v>179</v>
      </c>
      <c r="B97" s="30"/>
      <c r="C97" s="9">
        <v>5150210.4600000009</v>
      </c>
      <c r="D97" s="9">
        <v>422424.69999999832</v>
      </c>
      <c r="E97" s="9">
        <v>5572635.1599999992</v>
      </c>
      <c r="F97" s="9">
        <v>4994406.0200000014</v>
      </c>
      <c r="G97" s="9">
        <v>4941857.3100000024</v>
      </c>
      <c r="H97" s="9">
        <v>578229.1399999978</v>
      </c>
    </row>
    <row r="98" spans="1:8" x14ac:dyDescent="0.2">
      <c r="A98" s="29" t="s">
        <v>180</v>
      </c>
      <c r="B98" s="30"/>
      <c r="C98" s="9">
        <v>6418605.0700000003</v>
      </c>
      <c r="D98" s="9">
        <v>377047.91000000015</v>
      </c>
      <c r="E98" s="9">
        <v>6795652.9800000004</v>
      </c>
      <c r="F98" s="9">
        <v>6251376.1599999946</v>
      </c>
      <c r="G98" s="9">
        <v>6211589.5999999931</v>
      </c>
      <c r="H98" s="9">
        <v>544276.82000000589</v>
      </c>
    </row>
    <row r="99" spans="1:8" x14ac:dyDescent="0.2">
      <c r="A99" s="29" t="s">
        <v>181</v>
      </c>
      <c r="B99" s="30"/>
      <c r="C99" s="9">
        <v>7466663.25</v>
      </c>
      <c r="D99" s="9">
        <v>-229514.58000000101</v>
      </c>
      <c r="E99" s="9">
        <v>7237148.669999999</v>
      </c>
      <c r="F99" s="9">
        <v>5971138.6799999988</v>
      </c>
      <c r="G99" s="9">
        <v>5947894.6400000006</v>
      </c>
      <c r="H99" s="9">
        <v>1266009.9900000002</v>
      </c>
    </row>
    <row r="100" spans="1:8" x14ac:dyDescent="0.2">
      <c r="A100" s="29" t="s">
        <v>182</v>
      </c>
      <c r="B100" s="30"/>
      <c r="C100" s="9">
        <v>19034070.310000002</v>
      </c>
      <c r="D100" s="9">
        <v>1762576.9099999964</v>
      </c>
      <c r="E100" s="9">
        <v>20796647.219999999</v>
      </c>
      <c r="F100" s="9">
        <v>12961975.190000001</v>
      </c>
      <c r="G100" s="9">
        <v>12919893.550000001</v>
      </c>
      <c r="H100" s="9">
        <v>7834672.0299999975</v>
      </c>
    </row>
    <row r="101" spans="1:8" x14ac:dyDescent="0.2">
      <c r="A101" s="29" t="s">
        <v>183</v>
      </c>
      <c r="B101" s="30"/>
      <c r="C101" s="9">
        <v>59970322.82</v>
      </c>
      <c r="D101" s="9">
        <v>5337116.7199999914</v>
      </c>
      <c r="E101" s="9">
        <v>65307439.539999992</v>
      </c>
      <c r="F101" s="9">
        <v>10566462.170000004</v>
      </c>
      <c r="G101" s="9">
        <v>10539676.710000008</v>
      </c>
      <c r="H101" s="9">
        <v>54740977.36999999</v>
      </c>
    </row>
    <row r="102" spans="1:8" x14ac:dyDescent="0.2">
      <c r="A102" s="29" t="s">
        <v>184</v>
      </c>
      <c r="B102" s="30"/>
      <c r="C102" s="9">
        <v>25400140.949999996</v>
      </c>
      <c r="D102" s="9">
        <v>10318938.649999999</v>
      </c>
      <c r="E102" s="9">
        <v>35719079.599999994</v>
      </c>
      <c r="F102" s="9">
        <v>23498151.019999996</v>
      </c>
      <c r="G102" s="9">
        <v>28675820.099999983</v>
      </c>
      <c r="H102" s="9">
        <v>12220928.579999998</v>
      </c>
    </row>
    <row r="103" spans="1:8" x14ac:dyDescent="0.2">
      <c r="A103" s="29" t="s">
        <v>185</v>
      </c>
      <c r="B103" s="30"/>
      <c r="C103" s="9">
        <v>2021686.9299999992</v>
      </c>
      <c r="D103" s="9">
        <v>2050558.0300000007</v>
      </c>
      <c r="E103" s="9">
        <v>4072244.96</v>
      </c>
      <c r="F103" s="9">
        <v>3618999.6600000015</v>
      </c>
      <c r="G103" s="9">
        <v>3615763.580000001</v>
      </c>
      <c r="H103" s="9">
        <v>453245.29999999842</v>
      </c>
    </row>
    <row r="104" spans="1:8" x14ac:dyDescent="0.2">
      <c r="A104" s="29" t="s">
        <v>186</v>
      </c>
      <c r="B104" s="30"/>
      <c r="C104" s="9">
        <v>7107549.5900000008</v>
      </c>
      <c r="D104" s="9">
        <v>-561421.02000000142</v>
      </c>
      <c r="E104" s="9">
        <v>6546128.5699999994</v>
      </c>
      <c r="F104" s="9">
        <v>3908158.310000001</v>
      </c>
      <c r="G104" s="9">
        <v>3892538.5800000019</v>
      </c>
      <c r="H104" s="9">
        <v>2637970.2599999984</v>
      </c>
    </row>
    <row r="105" spans="1:8" x14ac:dyDescent="0.2">
      <c r="A105" s="29" t="s">
        <v>187</v>
      </c>
      <c r="B105" s="30"/>
      <c r="C105" s="9">
        <v>463529.12</v>
      </c>
      <c r="D105" s="9">
        <v>22597.530000000086</v>
      </c>
      <c r="E105" s="9">
        <v>486126.65000000008</v>
      </c>
      <c r="F105" s="9">
        <v>455214.19000000012</v>
      </c>
      <c r="G105" s="9">
        <v>455214.19000000006</v>
      </c>
      <c r="H105" s="9">
        <v>30912.459999999963</v>
      </c>
    </row>
    <row r="106" spans="1:8" x14ac:dyDescent="0.2">
      <c r="A106" s="29" t="s">
        <v>188</v>
      </c>
      <c r="B106" s="30"/>
      <c r="C106" s="9">
        <v>1093243.3000000003</v>
      </c>
      <c r="D106" s="9">
        <v>-21174.190000000177</v>
      </c>
      <c r="E106" s="9">
        <v>1072069.1100000001</v>
      </c>
      <c r="F106" s="9">
        <v>784911.13000000035</v>
      </c>
      <c r="G106" s="9">
        <v>780159.55</v>
      </c>
      <c r="H106" s="9">
        <v>287157.97999999975</v>
      </c>
    </row>
    <row r="107" spans="1:8" x14ac:dyDescent="0.2">
      <c r="A107" s="29" t="s">
        <v>189</v>
      </c>
      <c r="B107" s="30"/>
      <c r="C107" s="9">
        <v>55514628.29999999</v>
      </c>
      <c r="D107" s="9">
        <v>-26868943.859999985</v>
      </c>
      <c r="E107" s="9">
        <v>28645684.440000005</v>
      </c>
      <c r="F107" s="9">
        <v>20377376.200000007</v>
      </c>
      <c r="G107" s="9">
        <v>19351411.580000006</v>
      </c>
      <c r="H107" s="9">
        <v>8268308.2399999984</v>
      </c>
    </row>
    <row r="108" spans="1:8" x14ac:dyDescent="0.2">
      <c r="A108" s="29" t="s">
        <v>190</v>
      </c>
      <c r="B108" s="30"/>
      <c r="C108" s="9">
        <v>1512669.56</v>
      </c>
      <c r="D108" s="9">
        <v>1297213.2999999998</v>
      </c>
      <c r="E108" s="9">
        <v>2809882.86</v>
      </c>
      <c r="F108" s="9">
        <v>2699269.8700000015</v>
      </c>
      <c r="G108" s="9">
        <v>2679268.4400000013</v>
      </c>
      <c r="H108" s="9">
        <v>110612.98999999836</v>
      </c>
    </row>
    <row r="109" spans="1:8" x14ac:dyDescent="0.2">
      <c r="A109" s="29" t="s">
        <v>191</v>
      </c>
      <c r="B109" s="30"/>
      <c r="C109" s="9">
        <v>3132612.93</v>
      </c>
      <c r="D109" s="9">
        <v>3237189.4099999978</v>
      </c>
      <c r="E109" s="9">
        <v>6369802.339999998</v>
      </c>
      <c r="F109" s="9">
        <v>3641981.0199999986</v>
      </c>
      <c r="G109" s="9">
        <v>3613183.36</v>
      </c>
      <c r="H109" s="9">
        <v>2727821.3199999994</v>
      </c>
    </row>
    <row r="110" spans="1:8" x14ac:dyDescent="0.2">
      <c r="A110" s="29" t="s">
        <v>192</v>
      </c>
      <c r="B110" s="30"/>
      <c r="C110" s="9">
        <v>272977.44999999995</v>
      </c>
      <c r="D110" s="9">
        <v>432625.80999999994</v>
      </c>
      <c r="E110" s="9">
        <v>705603.25999999989</v>
      </c>
      <c r="F110" s="9">
        <v>611273.64000000013</v>
      </c>
      <c r="G110" s="9">
        <v>565897.69000000018</v>
      </c>
      <c r="H110" s="9">
        <v>94329.619999999763</v>
      </c>
    </row>
    <row r="111" spans="1:8" x14ac:dyDescent="0.2">
      <c r="A111" s="29" t="s">
        <v>193</v>
      </c>
      <c r="B111" s="30"/>
      <c r="C111" s="9">
        <v>3589352.7299999995</v>
      </c>
      <c r="D111" s="9">
        <v>31539084.260000002</v>
      </c>
      <c r="E111" s="9">
        <v>35128436.990000002</v>
      </c>
      <c r="F111" s="9">
        <v>32288677.449999969</v>
      </c>
      <c r="G111" s="9">
        <v>32144633.099999983</v>
      </c>
      <c r="H111" s="9">
        <v>2839759.5400000326</v>
      </c>
    </row>
    <row r="112" spans="1:8" x14ac:dyDescent="0.2">
      <c r="A112" s="29" t="s">
        <v>194</v>
      </c>
      <c r="B112" s="30"/>
      <c r="C112" s="9">
        <v>6350983.2399999993</v>
      </c>
      <c r="D112" s="9">
        <v>-488295.02999999933</v>
      </c>
      <c r="E112" s="9">
        <v>5862688.21</v>
      </c>
      <c r="F112" s="9">
        <v>3510586.169999999</v>
      </c>
      <c r="G112" s="9">
        <v>3457937.0399999982</v>
      </c>
      <c r="H112" s="9">
        <v>2352102.040000001</v>
      </c>
    </row>
    <row r="113" spans="1:8" x14ac:dyDescent="0.2">
      <c r="A113" s="29" t="s">
        <v>195</v>
      </c>
      <c r="B113" s="30"/>
      <c r="C113" s="9">
        <v>900131.2</v>
      </c>
      <c r="D113" s="9">
        <v>3754029.1399999987</v>
      </c>
      <c r="E113" s="9">
        <v>4654160.3399999989</v>
      </c>
      <c r="F113" s="9">
        <v>1783732.1400000004</v>
      </c>
      <c r="G113" s="9">
        <v>1783732.1400000006</v>
      </c>
      <c r="H113" s="9">
        <v>2870428.1999999983</v>
      </c>
    </row>
    <row r="114" spans="1:8" x14ac:dyDescent="0.2">
      <c r="A114" s="29" t="s">
        <v>196</v>
      </c>
      <c r="B114" s="30"/>
      <c r="C114" s="9">
        <v>5008150.9899999984</v>
      </c>
      <c r="D114" s="9">
        <v>3373382.4600000009</v>
      </c>
      <c r="E114" s="9">
        <v>8381533.4499999993</v>
      </c>
      <c r="F114" s="9">
        <v>3331586.54</v>
      </c>
      <c r="G114" s="9">
        <v>3321487.8700000015</v>
      </c>
      <c r="H114" s="9">
        <v>5049946.9099999992</v>
      </c>
    </row>
    <row r="115" spans="1:8" x14ac:dyDescent="0.2">
      <c r="A115" s="29" t="s">
        <v>197</v>
      </c>
      <c r="B115" s="30"/>
      <c r="C115" s="9">
        <v>7697863.1900000013</v>
      </c>
      <c r="D115" s="9">
        <v>-3360195.0400000028</v>
      </c>
      <c r="E115" s="9">
        <v>4337668.1499999985</v>
      </c>
      <c r="F115" s="9">
        <v>3542291.879999999</v>
      </c>
      <c r="G115" s="9">
        <v>3526540.129999999</v>
      </c>
      <c r="H115" s="9">
        <v>795376.26999999955</v>
      </c>
    </row>
    <row r="116" spans="1:8" x14ac:dyDescent="0.2">
      <c r="A116" s="29" t="s">
        <v>198</v>
      </c>
      <c r="B116" s="30"/>
      <c r="C116" s="9">
        <v>1477080.4000000001</v>
      </c>
      <c r="D116" s="9">
        <v>148153.3899999999</v>
      </c>
      <c r="E116" s="9">
        <v>1625233.79</v>
      </c>
      <c r="F116" s="9">
        <v>1538216.2</v>
      </c>
      <c r="G116" s="9">
        <v>1533677.1099999999</v>
      </c>
      <c r="H116" s="9">
        <v>87017.590000000084</v>
      </c>
    </row>
    <row r="117" spans="1:8" x14ac:dyDescent="0.2">
      <c r="A117" s="29" t="s">
        <v>199</v>
      </c>
      <c r="B117" s="30"/>
      <c r="C117" s="9">
        <v>1037770.1699999998</v>
      </c>
      <c r="D117" s="9">
        <v>110472.46000000008</v>
      </c>
      <c r="E117" s="9">
        <v>1148242.6299999999</v>
      </c>
      <c r="F117" s="9">
        <v>1005012.49</v>
      </c>
      <c r="G117" s="9">
        <v>1005012.4899999999</v>
      </c>
      <c r="H117" s="9">
        <v>143230.1399999999</v>
      </c>
    </row>
    <row r="118" spans="1:8" x14ac:dyDescent="0.2">
      <c r="A118" s="29" t="s">
        <v>200</v>
      </c>
      <c r="B118" s="30"/>
      <c r="C118" s="9">
        <v>338949.55000000005</v>
      </c>
      <c r="D118" s="9">
        <v>-2220.7800000000279</v>
      </c>
      <c r="E118" s="9">
        <v>336728.77</v>
      </c>
      <c r="F118" s="9">
        <v>284751.21999999997</v>
      </c>
      <c r="G118" s="9">
        <v>284751.22000000003</v>
      </c>
      <c r="H118" s="9">
        <v>51977.550000000047</v>
      </c>
    </row>
    <row r="119" spans="1:8" x14ac:dyDescent="0.2">
      <c r="A119" s="29" t="s">
        <v>201</v>
      </c>
      <c r="B119" s="30"/>
      <c r="C119" s="9">
        <v>724694.54</v>
      </c>
      <c r="D119" s="9">
        <v>117974.10999999987</v>
      </c>
      <c r="E119" s="9">
        <v>842668.64999999991</v>
      </c>
      <c r="F119" s="9">
        <v>766058.97000000032</v>
      </c>
      <c r="G119" s="9">
        <v>760625.08000000031</v>
      </c>
      <c r="H119" s="9">
        <v>76609.679999999586</v>
      </c>
    </row>
    <row r="120" spans="1:8" x14ac:dyDescent="0.2">
      <c r="A120" s="29" t="s">
        <v>202</v>
      </c>
      <c r="B120" s="30"/>
      <c r="C120" s="9">
        <v>1465838.4099999997</v>
      </c>
      <c r="D120" s="9">
        <v>79475.689999999711</v>
      </c>
      <c r="E120" s="9">
        <v>1545314.0999999994</v>
      </c>
      <c r="F120" s="9">
        <v>1382687.6999999997</v>
      </c>
      <c r="G120" s="9">
        <v>1375695.8199999998</v>
      </c>
      <c r="H120" s="9">
        <v>162626.39999999967</v>
      </c>
    </row>
    <row r="121" spans="1:8" x14ac:dyDescent="0.2">
      <c r="A121" s="29" t="s">
        <v>203</v>
      </c>
      <c r="B121" s="30"/>
      <c r="C121" s="9">
        <v>0</v>
      </c>
      <c r="D121" s="9">
        <v>282581.52</v>
      </c>
      <c r="E121" s="9">
        <v>282581.52</v>
      </c>
      <c r="F121" s="9">
        <v>282581.5199999999</v>
      </c>
      <c r="G121" s="9">
        <v>282581.5199999999</v>
      </c>
      <c r="H121" s="9">
        <v>0</v>
      </c>
    </row>
    <row r="122" spans="1:8" x14ac:dyDescent="0.2">
      <c r="A122" s="29" t="s">
        <v>204</v>
      </c>
      <c r="B122" s="30"/>
      <c r="C122" s="9">
        <v>15621171.679999998</v>
      </c>
      <c r="D122" s="9">
        <v>2391083.7599999998</v>
      </c>
      <c r="E122" s="9">
        <v>18012255.439999998</v>
      </c>
      <c r="F122" s="9">
        <v>10363444.529999999</v>
      </c>
      <c r="G122" s="9">
        <v>10551889.459999999</v>
      </c>
      <c r="H122" s="9">
        <v>7648810.9099999983</v>
      </c>
    </row>
    <row r="123" spans="1:8" x14ac:dyDescent="0.2">
      <c r="A123" s="29" t="s">
        <v>205</v>
      </c>
      <c r="B123" s="30"/>
      <c r="C123" s="9">
        <v>1283709.27</v>
      </c>
      <c r="D123" s="9">
        <v>-277398.8600000001</v>
      </c>
      <c r="E123" s="9">
        <v>1006310.4099999999</v>
      </c>
      <c r="F123" s="9">
        <v>622357.83000000019</v>
      </c>
      <c r="G123" s="9">
        <v>606655.64000000036</v>
      </c>
      <c r="H123" s="9">
        <v>383952.57999999973</v>
      </c>
    </row>
    <row r="124" spans="1:8" x14ac:dyDescent="0.2">
      <c r="A124" s="29" t="s">
        <v>206</v>
      </c>
      <c r="B124" s="30"/>
      <c r="C124" s="9">
        <v>2223435.8999999994</v>
      </c>
      <c r="D124" s="9">
        <v>813318.19</v>
      </c>
      <c r="E124" s="9">
        <v>3036754.0899999994</v>
      </c>
      <c r="F124" s="9">
        <v>1171795.3599999999</v>
      </c>
      <c r="G124" s="9">
        <v>1171389.4899999998</v>
      </c>
      <c r="H124" s="9">
        <v>1864958.7299999995</v>
      </c>
    </row>
    <row r="125" spans="1:8" x14ac:dyDescent="0.2">
      <c r="A125" s="29" t="s">
        <v>207</v>
      </c>
      <c r="B125" s="30"/>
      <c r="C125" s="9">
        <v>2263918.1799999997</v>
      </c>
      <c r="D125" s="9">
        <v>3221082.3399999989</v>
      </c>
      <c r="E125" s="9">
        <v>5485000.5199999986</v>
      </c>
      <c r="F125" s="9">
        <v>2181626.290000001</v>
      </c>
      <c r="G125" s="9">
        <v>2181626.290000001</v>
      </c>
      <c r="H125" s="9">
        <v>3303374.2299999977</v>
      </c>
    </row>
    <row r="126" spans="1:8" x14ac:dyDescent="0.2">
      <c r="A126" s="29" t="s">
        <v>208</v>
      </c>
      <c r="B126" s="30"/>
      <c r="C126" s="9">
        <v>1948683.43</v>
      </c>
      <c r="D126" s="9">
        <v>75725.699999999953</v>
      </c>
      <c r="E126" s="9">
        <v>2024409.13</v>
      </c>
      <c r="F126" s="9">
        <v>772554.02000000025</v>
      </c>
      <c r="G126" s="9">
        <v>749165.2200000002</v>
      </c>
      <c r="H126" s="9">
        <v>1251855.1099999996</v>
      </c>
    </row>
    <row r="127" spans="1:8" x14ac:dyDescent="0.2">
      <c r="A127" s="29" t="s">
        <v>209</v>
      </c>
      <c r="B127" s="30"/>
      <c r="C127" s="9">
        <v>13737408.689999999</v>
      </c>
      <c r="D127" s="9">
        <v>-11062415.739999998</v>
      </c>
      <c r="E127" s="9">
        <v>2674992.9500000002</v>
      </c>
      <c r="F127" s="9">
        <v>0</v>
      </c>
      <c r="G127" s="9">
        <v>0</v>
      </c>
      <c r="H127" s="9">
        <v>2674992.9500000002</v>
      </c>
    </row>
    <row r="128" spans="1:8" x14ac:dyDescent="0.2">
      <c r="A128" s="29" t="s">
        <v>210</v>
      </c>
      <c r="B128" s="30"/>
      <c r="C128" s="9">
        <v>2543446.0399999996</v>
      </c>
      <c r="D128" s="9">
        <v>143096207.87</v>
      </c>
      <c r="E128" s="9">
        <v>145639653.91</v>
      </c>
      <c r="F128" s="9">
        <v>38791400.839999996</v>
      </c>
      <c r="G128" s="9">
        <v>38777420.850000001</v>
      </c>
      <c r="H128" s="9">
        <v>106848253.06999999</v>
      </c>
    </row>
    <row r="129" spans="1:8" x14ac:dyDescent="0.2">
      <c r="A129" s="29" t="s">
        <v>211</v>
      </c>
      <c r="B129" s="30"/>
      <c r="C129" s="9">
        <v>2087347.28</v>
      </c>
      <c r="D129" s="9">
        <v>4301306.82</v>
      </c>
      <c r="E129" s="9">
        <v>6388654.1000000006</v>
      </c>
      <c r="F129" s="9">
        <v>4872268.3699999973</v>
      </c>
      <c r="G129" s="9">
        <v>4837408.7899999991</v>
      </c>
      <c r="H129" s="9">
        <v>1516385.7300000032</v>
      </c>
    </row>
    <row r="130" spans="1:8" x14ac:dyDescent="0.2">
      <c r="A130" s="29"/>
      <c r="B130" s="31"/>
      <c r="C130" s="12"/>
      <c r="D130" s="12"/>
      <c r="E130" s="12"/>
      <c r="F130" s="12"/>
      <c r="G130" s="12"/>
      <c r="H130" s="12"/>
    </row>
    <row r="131" spans="1:8" x14ac:dyDescent="0.2">
      <c r="A131" s="32"/>
      <c r="B131" s="33" t="s">
        <v>82</v>
      </c>
      <c r="C131" s="34">
        <v>2367945001.5399985</v>
      </c>
      <c r="D131" s="34">
        <v>2180528257.7300034</v>
      </c>
      <c r="E131" s="34">
        <v>4548473259.2700033</v>
      </c>
      <c r="F131" s="34">
        <v>2291919686.2899995</v>
      </c>
      <c r="G131" s="34">
        <v>2143696852.7599976</v>
      </c>
      <c r="H131" s="34">
        <v>2256553572.9800029</v>
      </c>
    </row>
    <row r="134" spans="1:8" ht="45" customHeight="1" x14ac:dyDescent="0.2">
      <c r="A134" s="50" t="s">
        <v>212</v>
      </c>
      <c r="B134" s="51"/>
      <c r="C134" s="51"/>
      <c r="D134" s="51"/>
      <c r="E134" s="51"/>
      <c r="F134" s="51"/>
      <c r="G134" s="51"/>
      <c r="H134" s="52"/>
    </row>
    <row r="136" spans="1:8" x14ac:dyDescent="0.2">
      <c r="A136" s="53" t="s">
        <v>0</v>
      </c>
      <c r="B136" s="54"/>
      <c r="C136" s="50" t="s">
        <v>1</v>
      </c>
      <c r="D136" s="51"/>
      <c r="E136" s="51"/>
      <c r="F136" s="51"/>
      <c r="G136" s="52"/>
      <c r="H136" s="59" t="s">
        <v>2</v>
      </c>
    </row>
    <row r="137" spans="1:8" ht="20.399999999999999" x14ac:dyDescent="0.2">
      <c r="A137" s="55"/>
      <c r="B137" s="56"/>
      <c r="C137" s="2" t="s">
        <v>3</v>
      </c>
      <c r="D137" s="2" t="s">
        <v>4</v>
      </c>
      <c r="E137" s="2" t="s">
        <v>5</v>
      </c>
      <c r="F137" s="2" t="s">
        <v>6</v>
      </c>
      <c r="G137" s="2" t="s">
        <v>7</v>
      </c>
      <c r="H137" s="60"/>
    </row>
    <row r="138" spans="1:8" x14ac:dyDescent="0.2">
      <c r="A138" s="57"/>
      <c r="B138" s="58"/>
      <c r="C138" s="3">
        <v>1</v>
      </c>
      <c r="D138" s="3">
        <v>2</v>
      </c>
      <c r="E138" s="3" t="s">
        <v>8</v>
      </c>
      <c r="F138" s="3">
        <v>4</v>
      </c>
      <c r="G138" s="3">
        <v>5</v>
      </c>
      <c r="H138" s="3" t="s">
        <v>9</v>
      </c>
    </row>
    <row r="139" spans="1:8" x14ac:dyDescent="0.2">
      <c r="A139" s="26"/>
      <c r="B139" s="35"/>
      <c r="C139" s="36"/>
      <c r="D139" s="36"/>
      <c r="E139" s="36"/>
      <c r="F139" s="36"/>
      <c r="G139" s="36"/>
      <c r="H139" s="36"/>
    </row>
    <row r="140" spans="1:8" x14ac:dyDescent="0.2">
      <c r="A140" s="29" t="s">
        <v>213</v>
      </c>
      <c r="C140" s="37"/>
      <c r="D140" s="37"/>
      <c r="E140" s="37"/>
      <c r="F140" s="37"/>
      <c r="G140" s="37"/>
      <c r="H140" s="37"/>
    </row>
    <row r="141" spans="1:8" x14ac:dyDescent="0.2">
      <c r="A141" s="29" t="s">
        <v>214</v>
      </c>
      <c r="C141" s="37"/>
      <c r="D141" s="37"/>
      <c r="E141" s="37"/>
      <c r="F141" s="37"/>
      <c r="G141" s="37"/>
      <c r="H141" s="37"/>
    </row>
    <row r="142" spans="1:8" x14ac:dyDescent="0.2">
      <c r="A142" s="29" t="s">
        <v>215</v>
      </c>
      <c r="C142" s="37"/>
      <c r="D142" s="37"/>
      <c r="E142" s="37"/>
      <c r="F142" s="37"/>
      <c r="G142" s="37"/>
      <c r="H142" s="37"/>
    </row>
    <row r="143" spans="1:8" x14ac:dyDescent="0.2">
      <c r="A143" s="29" t="s">
        <v>216</v>
      </c>
      <c r="C143" s="37"/>
      <c r="D143" s="37"/>
      <c r="E143" s="37"/>
      <c r="F143" s="37"/>
      <c r="G143" s="37"/>
      <c r="H143" s="37"/>
    </row>
    <row r="144" spans="1:8" x14ac:dyDescent="0.2">
      <c r="A144" s="29"/>
      <c r="C144" s="38"/>
      <c r="D144" s="38"/>
      <c r="E144" s="38"/>
      <c r="F144" s="38"/>
      <c r="G144" s="38"/>
      <c r="H144" s="38"/>
    </row>
    <row r="145" spans="1:8" x14ac:dyDescent="0.2">
      <c r="A145" s="32"/>
      <c r="B145" s="33" t="s">
        <v>82</v>
      </c>
      <c r="C145" s="34"/>
      <c r="D145" s="34"/>
      <c r="E145" s="34"/>
      <c r="F145" s="34"/>
      <c r="G145" s="34"/>
      <c r="H145" s="34"/>
    </row>
    <row r="148" spans="1:8" ht="45" customHeight="1" x14ac:dyDescent="0.2">
      <c r="A148" s="50" t="s">
        <v>217</v>
      </c>
      <c r="B148" s="51"/>
      <c r="C148" s="51"/>
      <c r="D148" s="51"/>
      <c r="E148" s="51"/>
      <c r="F148" s="51"/>
      <c r="G148" s="51"/>
      <c r="H148" s="52"/>
    </row>
    <row r="149" spans="1:8" x14ac:dyDescent="0.2">
      <c r="A149" s="53" t="s">
        <v>0</v>
      </c>
      <c r="B149" s="54"/>
      <c r="C149" s="50" t="s">
        <v>1</v>
      </c>
      <c r="D149" s="51"/>
      <c r="E149" s="51"/>
      <c r="F149" s="51"/>
      <c r="G149" s="52"/>
      <c r="H149" s="59" t="s">
        <v>2</v>
      </c>
    </row>
    <row r="150" spans="1:8" ht="20.399999999999999" x14ac:dyDescent="0.2">
      <c r="A150" s="55"/>
      <c r="B150" s="56"/>
      <c r="C150" s="2" t="s">
        <v>3</v>
      </c>
      <c r="D150" s="2" t="s">
        <v>4</v>
      </c>
      <c r="E150" s="2" t="s">
        <v>5</v>
      </c>
      <c r="F150" s="2" t="s">
        <v>6</v>
      </c>
      <c r="G150" s="2" t="s">
        <v>7</v>
      </c>
      <c r="H150" s="60"/>
    </row>
    <row r="151" spans="1:8" x14ac:dyDescent="0.2">
      <c r="A151" s="57"/>
      <c r="B151" s="58"/>
      <c r="C151" s="3">
        <v>1</v>
      </c>
      <c r="D151" s="3">
        <v>2</v>
      </c>
      <c r="E151" s="3" t="s">
        <v>8</v>
      </c>
      <c r="F151" s="3">
        <v>4</v>
      </c>
      <c r="G151" s="3">
        <v>5</v>
      </c>
      <c r="H151" s="3" t="s">
        <v>9</v>
      </c>
    </row>
    <row r="152" spans="1:8" x14ac:dyDescent="0.2">
      <c r="A152" s="26"/>
      <c r="B152" s="35"/>
      <c r="C152" s="36"/>
      <c r="D152" s="36"/>
      <c r="E152" s="36"/>
      <c r="F152" s="36"/>
      <c r="G152" s="36"/>
      <c r="H152" s="36"/>
    </row>
    <row r="153" spans="1:8" ht="20.399999999999999" x14ac:dyDescent="0.2">
      <c r="A153" s="29"/>
      <c r="B153" s="24" t="s">
        <v>218</v>
      </c>
      <c r="C153" s="37"/>
      <c r="D153" s="37"/>
      <c r="E153" s="37"/>
      <c r="F153" s="37"/>
      <c r="G153" s="37"/>
      <c r="H153" s="37"/>
    </row>
    <row r="154" spans="1:8" x14ac:dyDescent="0.2">
      <c r="A154" s="29"/>
      <c r="B154" s="24"/>
      <c r="C154" s="37"/>
      <c r="D154" s="37"/>
      <c r="E154" s="37"/>
      <c r="F154" s="37"/>
      <c r="G154" s="37"/>
      <c r="H154" s="37"/>
    </row>
    <row r="155" spans="1:8" x14ac:dyDescent="0.2">
      <c r="A155" s="29"/>
      <c r="B155" s="24" t="s">
        <v>219</v>
      </c>
      <c r="C155" s="37"/>
      <c r="D155" s="37"/>
      <c r="E155" s="37"/>
      <c r="F155" s="37"/>
      <c r="G155" s="37"/>
      <c r="H155" s="37"/>
    </row>
    <row r="156" spans="1:8" x14ac:dyDescent="0.2">
      <c r="A156" s="29"/>
      <c r="B156" s="24"/>
      <c r="C156" s="37"/>
      <c r="D156" s="37"/>
      <c r="E156" s="37"/>
      <c r="F156" s="37"/>
      <c r="G156" s="37"/>
      <c r="H156" s="37"/>
    </row>
    <row r="157" spans="1:8" ht="20.399999999999999" x14ac:dyDescent="0.2">
      <c r="A157" s="29"/>
      <c r="B157" s="24" t="s">
        <v>220</v>
      </c>
      <c r="C157" s="37"/>
      <c r="D157" s="37"/>
      <c r="E157" s="37"/>
      <c r="F157" s="37"/>
      <c r="G157" s="37"/>
      <c r="H157" s="37"/>
    </row>
    <row r="158" spans="1:8" x14ac:dyDescent="0.2">
      <c r="A158" s="29"/>
      <c r="B158" s="24"/>
      <c r="C158" s="37"/>
      <c r="D158" s="37"/>
      <c r="E158" s="37"/>
      <c r="F158" s="37"/>
      <c r="G158" s="37"/>
      <c r="H158" s="37"/>
    </row>
    <row r="159" spans="1:8" ht="20.399999999999999" x14ac:dyDescent="0.2">
      <c r="A159" s="29"/>
      <c r="B159" s="24" t="s">
        <v>221</v>
      </c>
      <c r="C159" s="37"/>
      <c r="D159" s="37"/>
      <c r="E159" s="37"/>
      <c r="F159" s="37"/>
      <c r="G159" s="37"/>
      <c r="H159" s="37"/>
    </row>
    <row r="160" spans="1:8" x14ac:dyDescent="0.2">
      <c r="A160" s="29"/>
      <c r="B160" s="24"/>
      <c r="C160" s="37"/>
      <c r="D160" s="37"/>
      <c r="E160" s="37"/>
      <c r="F160" s="37"/>
      <c r="G160" s="37"/>
      <c r="H160" s="37"/>
    </row>
    <row r="161" spans="1:8" ht="20.399999999999999" x14ac:dyDescent="0.2">
      <c r="A161" s="29"/>
      <c r="B161" s="24" t="s">
        <v>222</v>
      </c>
      <c r="C161" s="37"/>
      <c r="D161" s="37"/>
      <c r="E161" s="37"/>
      <c r="F161" s="37"/>
      <c r="G161" s="37"/>
      <c r="H161" s="37"/>
    </row>
    <row r="162" spans="1:8" x14ac:dyDescent="0.2">
      <c r="A162" s="29"/>
      <c r="B162" s="24"/>
      <c r="C162" s="37"/>
      <c r="D162" s="37"/>
      <c r="E162" s="37"/>
      <c r="F162" s="37"/>
      <c r="G162" s="37"/>
      <c r="H162" s="37"/>
    </row>
    <row r="163" spans="1:8" ht="20.399999999999999" x14ac:dyDescent="0.2">
      <c r="A163" s="29"/>
      <c r="B163" s="24" t="s">
        <v>223</v>
      </c>
      <c r="C163" s="37"/>
      <c r="D163" s="37"/>
      <c r="E163" s="37"/>
      <c r="F163" s="37"/>
      <c r="G163" s="37"/>
      <c r="H163" s="37"/>
    </row>
    <row r="164" spans="1:8" x14ac:dyDescent="0.2">
      <c r="A164" s="29"/>
      <c r="B164" s="24"/>
      <c r="C164" s="37"/>
      <c r="D164" s="37"/>
      <c r="E164" s="37"/>
      <c r="F164" s="37"/>
      <c r="G164" s="37"/>
      <c r="H164" s="37"/>
    </row>
    <row r="165" spans="1:8" ht="20.399999999999999" x14ac:dyDescent="0.2">
      <c r="A165" s="29"/>
      <c r="B165" s="24" t="s">
        <v>224</v>
      </c>
      <c r="C165" s="37"/>
      <c r="D165" s="37"/>
      <c r="E165" s="37"/>
      <c r="F165" s="37"/>
      <c r="G165" s="37"/>
      <c r="H165" s="37"/>
    </row>
    <row r="166" spans="1:8" x14ac:dyDescent="0.2">
      <c r="A166" s="39"/>
      <c r="B166" s="40"/>
      <c r="C166" s="38"/>
      <c r="D166" s="38"/>
      <c r="E166" s="38"/>
      <c r="F166" s="38"/>
      <c r="G166" s="38"/>
      <c r="H166" s="38"/>
    </row>
    <row r="167" spans="1:8" x14ac:dyDescent="0.2">
      <c r="A167" s="32"/>
      <c r="B167" s="33" t="s">
        <v>82</v>
      </c>
      <c r="C167" s="34"/>
      <c r="D167" s="34"/>
      <c r="E167" s="34"/>
      <c r="F167" s="34"/>
      <c r="G167" s="34"/>
      <c r="H167" s="34"/>
    </row>
    <row r="170" spans="1:8" x14ac:dyDescent="0.2">
      <c r="A170" s="16" t="s">
        <v>83</v>
      </c>
      <c r="B170" s="16"/>
      <c r="C170" s="16"/>
      <c r="D170" s="16"/>
    </row>
    <row r="171" spans="1:8" x14ac:dyDescent="0.2">
      <c r="A171" s="16"/>
      <c r="B171" s="16"/>
      <c r="C171" s="16"/>
      <c r="D171" s="16"/>
    </row>
    <row r="172" spans="1:8" x14ac:dyDescent="0.2">
      <c r="A172" s="16"/>
      <c r="B172" s="16"/>
      <c r="C172" s="16"/>
      <c r="D172" s="16"/>
    </row>
    <row r="173" spans="1:8" x14ac:dyDescent="0.2">
      <c r="A173" s="16"/>
      <c r="B173" s="16"/>
      <c r="C173" s="16"/>
      <c r="D173" s="16"/>
    </row>
    <row r="174" spans="1:8" x14ac:dyDescent="0.2">
      <c r="A174" s="16"/>
      <c r="B174" s="16"/>
      <c r="C174" s="16"/>
      <c r="D174" s="16"/>
    </row>
  </sheetData>
  <sheetProtection formatCells="0" formatColumns="0" formatRows="0" insertRows="0" deleteRows="0" autoFilter="0"/>
  <mergeCells count="12">
    <mergeCell ref="A148:H148"/>
    <mergeCell ref="A149:B151"/>
    <mergeCell ref="C149:G149"/>
    <mergeCell ref="H149:H150"/>
    <mergeCell ref="A1:H1"/>
    <mergeCell ref="A3:B5"/>
    <mergeCell ref="C3:G3"/>
    <mergeCell ref="H3:H4"/>
    <mergeCell ref="A134:H134"/>
    <mergeCell ref="A136:B138"/>
    <mergeCell ref="C136:G136"/>
    <mergeCell ref="H136:H1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CC03-52C9-41A6-A10C-30DC1560F6C6}">
  <dimension ref="A1:H49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4.85546875" style="1" customWidth="1"/>
    <col min="2" max="2" width="65.85546875" style="1" customWidth="1"/>
    <col min="3" max="8" width="18.28515625" style="1" customWidth="1"/>
    <col min="9" max="16384" width="12" style="1"/>
  </cols>
  <sheetData>
    <row r="1" spans="1:8" ht="50.1" customHeight="1" x14ac:dyDescent="0.2">
      <c r="A1" s="50" t="s">
        <v>225</v>
      </c>
      <c r="B1" s="51"/>
      <c r="C1" s="51"/>
      <c r="D1" s="51"/>
      <c r="E1" s="51"/>
      <c r="F1" s="51"/>
      <c r="G1" s="51"/>
      <c r="H1" s="52"/>
    </row>
    <row r="2" spans="1:8" x14ac:dyDescent="0.2">
      <c r="A2" s="53" t="s">
        <v>0</v>
      </c>
      <c r="B2" s="54"/>
      <c r="C2" s="50" t="s">
        <v>1</v>
      </c>
      <c r="D2" s="51"/>
      <c r="E2" s="51"/>
      <c r="F2" s="51"/>
      <c r="G2" s="52"/>
      <c r="H2" s="59" t="s">
        <v>2</v>
      </c>
    </row>
    <row r="3" spans="1:8" ht="24.9" customHeight="1" x14ac:dyDescent="0.2">
      <c r="A3" s="55"/>
      <c r="B3" s="5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60"/>
    </row>
    <row r="4" spans="1:8" x14ac:dyDescent="0.2">
      <c r="A4" s="57"/>
      <c r="B4" s="58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x14ac:dyDescent="0.2">
      <c r="A5" s="41"/>
      <c r="B5" s="42"/>
      <c r="C5" s="6"/>
      <c r="D5" s="6"/>
      <c r="E5" s="6"/>
      <c r="F5" s="6"/>
      <c r="G5" s="6"/>
      <c r="H5" s="6"/>
    </row>
    <row r="6" spans="1:8" x14ac:dyDescent="0.2">
      <c r="A6" s="43" t="s">
        <v>226</v>
      </c>
      <c r="B6" s="44"/>
      <c r="C6" s="9"/>
      <c r="D6" s="9"/>
      <c r="E6" s="9"/>
      <c r="F6" s="9"/>
      <c r="G6" s="9"/>
      <c r="H6" s="9"/>
    </row>
    <row r="7" spans="1:8" x14ac:dyDescent="0.2">
      <c r="A7" s="45"/>
      <c r="B7" s="46" t="s">
        <v>227</v>
      </c>
      <c r="C7" s="9"/>
      <c r="D7" s="9"/>
      <c r="E7" s="9"/>
      <c r="F7" s="9"/>
      <c r="G7" s="9"/>
      <c r="H7" s="9"/>
    </row>
    <row r="8" spans="1:8" x14ac:dyDescent="0.2">
      <c r="A8" s="45"/>
      <c r="B8" s="46" t="s">
        <v>228</v>
      </c>
      <c r="C8" s="9"/>
      <c r="D8" s="9"/>
      <c r="E8" s="9"/>
      <c r="F8" s="9"/>
      <c r="G8" s="9"/>
      <c r="H8" s="9"/>
    </row>
    <row r="9" spans="1:8" x14ac:dyDescent="0.2">
      <c r="A9" s="45"/>
      <c r="B9" s="46" t="s">
        <v>229</v>
      </c>
      <c r="C9" s="9"/>
      <c r="D9" s="9"/>
      <c r="E9" s="9"/>
      <c r="F9" s="9"/>
      <c r="G9" s="9"/>
      <c r="H9" s="9"/>
    </row>
    <row r="10" spans="1:8" x14ac:dyDescent="0.2">
      <c r="A10" s="45"/>
      <c r="B10" s="46" t="s">
        <v>230</v>
      </c>
      <c r="C10" s="9"/>
      <c r="D10" s="9"/>
      <c r="E10" s="9"/>
      <c r="F10" s="9"/>
      <c r="G10" s="9"/>
      <c r="H10" s="9"/>
    </row>
    <row r="11" spans="1:8" x14ac:dyDescent="0.2">
      <c r="A11" s="45"/>
      <c r="B11" s="46" t="s">
        <v>231</v>
      </c>
      <c r="C11" s="9"/>
      <c r="D11" s="9"/>
      <c r="E11" s="9"/>
      <c r="F11" s="9"/>
      <c r="G11" s="9"/>
      <c r="H11" s="9"/>
    </row>
    <row r="12" spans="1:8" x14ac:dyDescent="0.2">
      <c r="A12" s="45"/>
      <c r="B12" s="46" t="s">
        <v>232</v>
      </c>
      <c r="C12" s="9"/>
      <c r="D12" s="9"/>
      <c r="E12" s="9"/>
      <c r="F12" s="9"/>
      <c r="G12" s="9"/>
      <c r="H12" s="9"/>
    </row>
    <row r="13" spans="1:8" x14ac:dyDescent="0.2">
      <c r="A13" s="45"/>
      <c r="B13" s="46" t="s">
        <v>233</v>
      </c>
      <c r="C13" s="9"/>
      <c r="D13" s="9"/>
      <c r="E13" s="9"/>
      <c r="F13" s="9"/>
      <c r="G13" s="9"/>
      <c r="H13" s="9"/>
    </row>
    <row r="14" spans="1:8" x14ac:dyDescent="0.2">
      <c r="A14" s="45"/>
      <c r="B14" s="46" t="s">
        <v>37</v>
      </c>
      <c r="C14" s="9"/>
      <c r="D14" s="9"/>
      <c r="E14" s="9"/>
      <c r="F14" s="9"/>
      <c r="G14" s="9"/>
      <c r="H14" s="9"/>
    </row>
    <row r="15" spans="1:8" x14ac:dyDescent="0.2">
      <c r="A15" s="47"/>
      <c r="B15" s="46"/>
      <c r="C15" s="9"/>
      <c r="D15" s="9"/>
      <c r="E15" s="9"/>
      <c r="F15" s="9"/>
      <c r="G15" s="9"/>
      <c r="H15" s="9"/>
    </row>
    <row r="16" spans="1:8" x14ac:dyDescent="0.2">
      <c r="A16" s="43" t="s">
        <v>234</v>
      </c>
      <c r="B16" s="48"/>
      <c r="C16" s="9"/>
      <c r="D16" s="9"/>
      <c r="E16" s="9"/>
      <c r="F16" s="9"/>
      <c r="G16" s="9"/>
      <c r="H16" s="9"/>
    </row>
    <row r="17" spans="1:8" x14ac:dyDescent="0.2">
      <c r="A17" s="45"/>
      <c r="B17" s="46" t="s">
        <v>235</v>
      </c>
      <c r="C17" s="9">
        <v>1232248904.5899999</v>
      </c>
      <c r="D17" s="9">
        <v>1022025340.8</v>
      </c>
      <c r="E17" s="9">
        <v>2254274245.3899999</v>
      </c>
      <c r="F17" s="9">
        <v>1330984930.4100001</v>
      </c>
      <c r="G17" s="9">
        <v>1209103403.3399999</v>
      </c>
      <c r="H17" s="9">
        <v>923289314.97999978</v>
      </c>
    </row>
    <row r="18" spans="1:8" x14ac:dyDescent="0.2">
      <c r="A18" s="45"/>
      <c r="B18" s="46" t="s">
        <v>236</v>
      </c>
      <c r="C18" s="9">
        <v>1135696096.95</v>
      </c>
      <c r="D18" s="9">
        <v>1158502916.9300001</v>
      </c>
      <c r="E18" s="9">
        <v>2294199013.8800001</v>
      </c>
      <c r="F18" s="9">
        <v>960934755.88</v>
      </c>
      <c r="G18" s="9">
        <v>934593449.41999996</v>
      </c>
      <c r="H18" s="9">
        <v>1333264258</v>
      </c>
    </row>
    <row r="19" spans="1:8" x14ac:dyDescent="0.2">
      <c r="A19" s="45"/>
      <c r="B19" s="46" t="s">
        <v>237</v>
      </c>
      <c r="C19" s="9"/>
      <c r="D19" s="9"/>
      <c r="E19" s="9"/>
      <c r="F19" s="9"/>
      <c r="G19" s="9"/>
      <c r="H19" s="9"/>
    </row>
    <row r="20" spans="1:8" x14ac:dyDescent="0.2">
      <c r="A20" s="45"/>
      <c r="B20" s="46" t="s">
        <v>238</v>
      </c>
      <c r="C20" s="9"/>
      <c r="D20" s="9"/>
      <c r="E20" s="9"/>
      <c r="F20" s="9"/>
      <c r="G20" s="9"/>
      <c r="H20" s="9"/>
    </row>
    <row r="21" spans="1:8" x14ac:dyDescent="0.2">
      <c r="A21" s="45"/>
      <c r="B21" s="46" t="s">
        <v>239</v>
      </c>
      <c r="C21" s="9"/>
      <c r="D21" s="9"/>
      <c r="E21" s="9"/>
      <c r="F21" s="9"/>
      <c r="G21" s="9"/>
      <c r="H21" s="9"/>
    </row>
    <row r="22" spans="1:8" x14ac:dyDescent="0.2">
      <c r="A22" s="45"/>
      <c r="B22" s="46" t="s">
        <v>240</v>
      </c>
      <c r="C22" s="9"/>
      <c r="D22" s="9"/>
      <c r="E22" s="9"/>
      <c r="F22" s="9"/>
      <c r="G22" s="9"/>
      <c r="H22" s="9"/>
    </row>
    <row r="23" spans="1:8" x14ac:dyDescent="0.2">
      <c r="A23" s="45"/>
      <c r="B23" s="46" t="s">
        <v>241</v>
      </c>
      <c r="C23" s="9"/>
      <c r="D23" s="9"/>
      <c r="E23" s="9"/>
      <c r="F23" s="9"/>
      <c r="G23" s="9"/>
      <c r="H23" s="9"/>
    </row>
    <row r="24" spans="1:8" x14ac:dyDescent="0.2">
      <c r="A24" s="47"/>
      <c r="B24" s="46"/>
      <c r="C24" s="9"/>
      <c r="D24" s="9"/>
      <c r="E24" s="9"/>
      <c r="F24" s="9"/>
      <c r="G24" s="9"/>
      <c r="H24" s="9"/>
    </row>
    <row r="25" spans="1:8" x14ac:dyDescent="0.2">
      <c r="A25" s="43" t="s">
        <v>242</v>
      </c>
      <c r="B25" s="48"/>
      <c r="C25" s="9"/>
      <c r="D25" s="9"/>
      <c r="E25" s="9"/>
      <c r="F25" s="9"/>
      <c r="G25" s="9"/>
      <c r="H25" s="9"/>
    </row>
    <row r="26" spans="1:8" x14ac:dyDescent="0.2">
      <c r="A26" s="45"/>
      <c r="B26" s="46" t="s">
        <v>243</v>
      </c>
      <c r="C26" s="9"/>
      <c r="D26" s="9"/>
      <c r="E26" s="9"/>
      <c r="F26" s="9"/>
      <c r="G26" s="9"/>
      <c r="H26" s="9"/>
    </row>
    <row r="27" spans="1:8" x14ac:dyDescent="0.2">
      <c r="A27" s="45"/>
      <c r="B27" s="46" t="s">
        <v>244</v>
      </c>
      <c r="C27" s="9"/>
      <c r="D27" s="9"/>
      <c r="E27" s="9"/>
      <c r="F27" s="9"/>
      <c r="G27" s="9"/>
      <c r="H27" s="9"/>
    </row>
    <row r="28" spans="1:8" x14ac:dyDescent="0.2">
      <c r="A28" s="45"/>
      <c r="B28" s="46" t="s">
        <v>245</v>
      </c>
      <c r="C28" s="9"/>
      <c r="D28" s="9"/>
      <c r="E28" s="9"/>
      <c r="F28" s="9"/>
      <c r="G28" s="9"/>
      <c r="H28" s="9"/>
    </row>
    <row r="29" spans="1:8" x14ac:dyDescent="0.2">
      <c r="A29" s="45"/>
      <c r="B29" s="46" t="s">
        <v>246</v>
      </c>
      <c r="C29" s="9"/>
      <c r="D29" s="9"/>
      <c r="E29" s="9"/>
      <c r="F29" s="9"/>
      <c r="G29" s="9"/>
      <c r="H29" s="9"/>
    </row>
    <row r="30" spans="1:8" x14ac:dyDescent="0.2">
      <c r="A30" s="45"/>
      <c r="B30" s="46" t="s">
        <v>247</v>
      </c>
      <c r="C30" s="9"/>
      <c r="D30" s="9"/>
      <c r="E30" s="9"/>
      <c r="F30" s="9"/>
      <c r="G30" s="9"/>
      <c r="H30" s="9"/>
    </row>
    <row r="31" spans="1:8" x14ac:dyDescent="0.2">
      <c r="A31" s="45"/>
      <c r="B31" s="46" t="s">
        <v>248</v>
      </c>
      <c r="C31" s="9"/>
      <c r="D31" s="9"/>
      <c r="E31" s="9"/>
      <c r="F31" s="9"/>
      <c r="G31" s="9"/>
      <c r="H31" s="9"/>
    </row>
    <row r="32" spans="1:8" x14ac:dyDescent="0.2">
      <c r="A32" s="45"/>
      <c r="B32" s="46" t="s">
        <v>249</v>
      </c>
      <c r="C32" s="9"/>
      <c r="D32" s="9"/>
      <c r="E32" s="9"/>
      <c r="F32" s="9"/>
      <c r="G32" s="9"/>
      <c r="H32" s="9"/>
    </row>
    <row r="33" spans="1:8" x14ac:dyDescent="0.2">
      <c r="A33" s="45"/>
      <c r="B33" s="46" t="s">
        <v>250</v>
      </c>
      <c r="C33" s="9"/>
      <c r="D33" s="9"/>
      <c r="E33" s="9"/>
      <c r="F33" s="9"/>
      <c r="G33" s="9"/>
      <c r="H33" s="9"/>
    </row>
    <row r="34" spans="1:8" x14ac:dyDescent="0.2">
      <c r="A34" s="45"/>
      <c r="B34" s="46" t="s">
        <v>251</v>
      </c>
      <c r="C34" s="9"/>
      <c r="D34" s="9"/>
      <c r="E34" s="9"/>
      <c r="F34" s="9"/>
      <c r="G34" s="9"/>
      <c r="H34" s="9"/>
    </row>
    <row r="35" spans="1:8" x14ac:dyDescent="0.2">
      <c r="A35" s="47"/>
      <c r="B35" s="46"/>
      <c r="C35" s="9"/>
      <c r="D35" s="9"/>
      <c r="E35" s="9"/>
      <c r="F35" s="9"/>
      <c r="G35" s="9"/>
      <c r="H35" s="9"/>
    </row>
    <row r="36" spans="1:8" x14ac:dyDescent="0.2">
      <c r="A36" s="43" t="s">
        <v>252</v>
      </c>
      <c r="B36" s="48"/>
      <c r="C36" s="9"/>
      <c r="D36" s="9"/>
      <c r="E36" s="9"/>
      <c r="F36" s="9"/>
      <c r="G36" s="9"/>
      <c r="H36" s="9"/>
    </row>
    <row r="37" spans="1:8" x14ac:dyDescent="0.2">
      <c r="A37" s="45"/>
      <c r="B37" s="46" t="s">
        <v>253</v>
      </c>
      <c r="C37" s="9"/>
      <c r="D37" s="9"/>
      <c r="E37" s="9"/>
      <c r="F37" s="9"/>
      <c r="G37" s="9"/>
      <c r="H37" s="9"/>
    </row>
    <row r="38" spans="1:8" ht="20.399999999999999" x14ac:dyDescent="0.2">
      <c r="A38" s="45"/>
      <c r="B38" s="46" t="s">
        <v>254</v>
      </c>
      <c r="C38" s="9"/>
      <c r="D38" s="9"/>
      <c r="E38" s="9"/>
      <c r="F38" s="9"/>
      <c r="G38" s="9"/>
      <c r="H38" s="9"/>
    </row>
    <row r="39" spans="1:8" x14ac:dyDescent="0.2">
      <c r="A39" s="45"/>
      <c r="B39" s="46" t="s">
        <v>255</v>
      </c>
      <c r="C39" s="9"/>
      <c r="D39" s="9"/>
      <c r="E39" s="9"/>
      <c r="F39" s="9"/>
      <c r="G39" s="9"/>
      <c r="H39" s="9"/>
    </row>
    <row r="40" spans="1:8" x14ac:dyDescent="0.2">
      <c r="A40" s="45"/>
      <c r="B40" s="46" t="s">
        <v>256</v>
      </c>
      <c r="C40" s="9"/>
      <c r="D40" s="9"/>
      <c r="E40" s="9"/>
      <c r="F40" s="9"/>
      <c r="G40" s="9"/>
      <c r="H40" s="9"/>
    </row>
    <row r="41" spans="1:8" x14ac:dyDescent="0.2">
      <c r="A41" s="47"/>
      <c r="B41" s="46"/>
      <c r="C41" s="9"/>
      <c r="D41" s="9"/>
      <c r="E41" s="9"/>
      <c r="F41" s="9"/>
      <c r="G41" s="9"/>
      <c r="H41" s="9"/>
    </row>
    <row r="42" spans="1:8" x14ac:dyDescent="0.2">
      <c r="A42" s="49"/>
      <c r="B42" s="33" t="s">
        <v>82</v>
      </c>
      <c r="C42" s="34">
        <v>2367945001.54</v>
      </c>
      <c r="D42" s="34">
        <v>2180528257.73</v>
      </c>
      <c r="E42" s="34">
        <v>4548473259.2700005</v>
      </c>
      <c r="F42" s="34">
        <v>2291919686.29</v>
      </c>
      <c r="G42" s="34">
        <v>2143696852.7599998</v>
      </c>
      <c r="H42" s="34">
        <v>2256553572.9799995</v>
      </c>
    </row>
    <row r="45" spans="1:8" x14ac:dyDescent="0.2">
      <c r="A45" s="16" t="s">
        <v>83</v>
      </c>
      <c r="B45" s="16"/>
      <c r="C45" s="16"/>
      <c r="D45" s="16"/>
    </row>
    <row r="46" spans="1:8" x14ac:dyDescent="0.2">
      <c r="A46" s="16"/>
      <c r="B46" s="16"/>
      <c r="C46" s="16"/>
      <c r="D46" s="16"/>
    </row>
    <row r="47" spans="1:8" x14ac:dyDescent="0.2">
      <c r="A47" s="16"/>
      <c r="B47" s="16"/>
      <c r="C47" s="16"/>
      <c r="D47" s="16"/>
    </row>
    <row r="48" spans="1:8" x14ac:dyDescent="0.2">
      <c r="A48" s="16"/>
      <c r="B48" s="16"/>
      <c r="C48" s="16"/>
      <c r="D48" s="16"/>
    </row>
    <row r="49" spans="1:4" x14ac:dyDescent="0.2">
      <c r="A49" s="16"/>
      <c r="B49" s="16"/>
      <c r="C49" s="16"/>
      <c r="D49" s="1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Diana Patricia Hernández Soria</cp:lastModifiedBy>
  <dcterms:created xsi:type="dcterms:W3CDTF">2022-01-14T20:02:01Z</dcterms:created>
  <dcterms:modified xsi:type="dcterms:W3CDTF">2022-02-02T17:15:40Z</dcterms:modified>
</cp:coreProperties>
</file>